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compu\OneDrive\Escritorio\INFORME LIQUIDACIÓN\"/>
    </mc:Choice>
  </mc:AlternateContent>
  <bookViews>
    <workbookView xWindow="0" yWindow="0" windowWidth="11940" windowHeight="7290" activeTab="1"/>
  </bookViews>
  <sheets>
    <sheet name="213 MCJ" sheetId="1" r:id="rId1"/>
    <sheet name="POR PROGRAMA" sheetId="2" r:id="rId2"/>
    <sheet name="Resumen" sheetId="5" r:id="rId3"/>
  </sheets>
  <definedNames>
    <definedName name="_xlnm._FilterDatabase" localSheetId="0" hidden="1">'213 MCJ'!$A$4:$M$405</definedName>
    <definedName name="_xlnm._FilterDatabase" localSheetId="1" hidden="1">'POR PROGRAMA'!$A$4:$Q$1967</definedName>
  </definedNames>
  <calcPr calcId="152511"/>
  <pivotCaches>
    <pivotCache cacheId="16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" i="2" l="1"/>
  <c r="M5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6" i="1"/>
  <c r="Q6" i="2" l="1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97" i="2"/>
  <c r="Q98" i="2"/>
  <c r="Q99" i="2"/>
  <c r="Q100" i="2"/>
  <c r="Q101" i="2"/>
  <c r="Q102" i="2"/>
  <c r="Q103" i="2"/>
  <c r="Q104" i="2"/>
  <c r="Q105" i="2"/>
  <c r="Q106" i="2"/>
  <c r="Q129" i="2"/>
  <c r="Q130" i="2"/>
  <c r="Q131" i="2"/>
  <c r="Q132" i="2"/>
  <c r="Q133" i="2"/>
  <c r="Q134" i="2"/>
  <c r="Q135" i="2"/>
  <c r="Q136" i="2"/>
  <c r="Q137" i="2"/>
  <c r="Q138" i="2"/>
  <c r="Q139" i="2"/>
  <c r="Q1641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07" i="2"/>
  <c r="Q208" i="2"/>
  <c r="Q209" i="2"/>
  <c r="Q210" i="2"/>
  <c r="Q211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1816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Q300" i="2"/>
  <c r="Q301" i="2"/>
  <c r="Q302" i="2"/>
  <c r="Q303" i="2"/>
  <c r="Q304" i="2"/>
  <c r="Q305" i="2"/>
  <c r="Q306" i="2"/>
  <c r="Q307" i="2"/>
  <c r="Q308" i="2"/>
  <c r="Q309" i="2"/>
  <c r="Q310" i="2"/>
  <c r="Q311" i="2"/>
  <c r="Q312" i="2"/>
  <c r="Q313" i="2"/>
  <c r="Q314" i="2"/>
  <c r="Q315" i="2"/>
  <c r="Q316" i="2"/>
  <c r="Q317" i="2"/>
  <c r="Q318" i="2"/>
  <c r="Q319" i="2"/>
  <c r="Q320" i="2"/>
  <c r="Q321" i="2"/>
  <c r="Q322" i="2"/>
  <c r="Q323" i="2"/>
  <c r="Q324" i="2"/>
  <c r="Q325" i="2"/>
  <c r="Q326" i="2"/>
  <c r="Q327" i="2"/>
  <c r="Q328" i="2"/>
  <c r="Q329" i="2"/>
  <c r="Q338" i="2"/>
  <c r="Q339" i="2"/>
  <c r="Q340" i="2"/>
  <c r="Q341" i="2"/>
  <c r="Q342" i="2"/>
  <c r="Q343" i="2"/>
  <c r="Q344" i="2"/>
  <c r="Q345" i="2"/>
  <c r="Q346" i="2"/>
  <c r="Q347" i="2"/>
  <c r="Q348" i="2"/>
  <c r="Q330" i="2"/>
  <c r="Q331" i="2"/>
  <c r="Q332" i="2"/>
  <c r="Q333" i="2"/>
  <c r="Q334" i="2"/>
  <c r="Q335" i="2"/>
  <c r="Q336" i="2"/>
  <c r="Q337" i="2"/>
  <c r="Q349" i="2"/>
  <c r="Q350" i="2"/>
  <c r="Q351" i="2"/>
  <c r="Q352" i="2"/>
  <c r="Q353" i="2"/>
  <c r="Q354" i="2"/>
  <c r="Q355" i="2"/>
  <c r="Q356" i="2"/>
  <c r="Q357" i="2"/>
  <c r="Q358" i="2"/>
  <c r="Q359" i="2"/>
  <c r="Q360" i="2"/>
  <c r="Q140" i="2"/>
  <c r="Q362" i="2"/>
  <c r="Q363" i="2"/>
  <c r="Q364" i="2"/>
  <c r="Q365" i="2"/>
  <c r="Q366" i="2"/>
  <c r="Q367" i="2"/>
  <c r="Q368" i="2"/>
  <c r="Q369" i="2"/>
  <c r="Q370" i="2"/>
  <c r="Q371" i="2"/>
  <c r="Q372" i="2"/>
  <c r="Q373" i="2"/>
  <c r="Q374" i="2"/>
  <c r="Q375" i="2"/>
  <c r="Q376" i="2"/>
  <c r="Q377" i="2"/>
  <c r="Q378" i="2"/>
  <c r="Q379" i="2"/>
  <c r="Q380" i="2"/>
  <c r="Q381" i="2"/>
  <c r="Q382" i="2"/>
  <c r="Q383" i="2"/>
  <c r="Q384" i="2"/>
  <c r="Q385" i="2"/>
  <c r="Q386" i="2"/>
  <c r="Q387" i="2"/>
  <c r="Q388" i="2"/>
  <c r="Q389" i="2"/>
  <c r="Q390" i="2"/>
  <c r="Q391" i="2"/>
  <c r="Q392" i="2"/>
  <c r="Q393" i="2"/>
  <c r="Q394" i="2"/>
  <c r="Q395" i="2"/>
  <c r="Q396" i="2"/>
  <c r="Q397" i="2"/>
  <c r="Q398" i="2"/>
  <c r="Q399" i="2"/>
  <c r="Q400" i="2"/>
  <c r="Q401" i="2"/>
  <c r="Q402" i="2"/>
  <c r="Q403" i="2"/>
  <c r="Q404" i="2"/>
  <c r="Q405" i="2"/>
  <c r="Q406" i="2"/>
  <c r="Q407" i="2"/>
  <c r="Q408" i="2"/>
  <c r="Q409" i="2"/>
  <c r="Q410" i="2"/>
  <c r="Q411" i="2"/>
  <c r="Q412" i="2"/>
  <c r="Q413" i="2"/>
  <c r="Q414" i="2"/>
  <c r="Q415" i="2"/>
  <c r="Q416" i="2"/>
  <c r="Q417" i="2"/>
  <c r="Q418" i="2"/>
  <c r="Q419" i="2"/>
  <c r="Q420" i="2"/>
  <c r="Q421" i="2"/>
  <c r="Q422" i="2"/>
  <c r="Q423" i="2"/>
  <c r="Q424" i="2"/>
  <c r="Q425" i="2"/>
  <c r="Q426" i="2"/>
  <c r="Q427" i="2"/>
  <c r="Q428" i="2"/>
  <c r="Q429" i="2"/>
  <c r="Q440" i="2"/>
  <c r="Q441" i="2"/>
  <c r="Q442" i="2"/>
  <c r="Q443" i="2"/>
  <c r="Q444" i="2"/>
  <c r="Q445" i="2"/>
  <c r="Q446" i="2"/>
  <c r="Q447" i="2"/>
  <c r="Q448" i="2"/>
  <c r="Q449" i="2"/>
  <c r="Q450" i="2"/>
  <c r="Q451" i="2"/>
  <c r="Q430" i="2"/>
  <c r="Q431" i="2"/>
  <c r="Q432" i="2"/>
  <c r="Q433" i="2"/>
  <c r="Q434" i="2"/>
  <c r="Q435" i="2"/>
  <c r="Q436" i="2"/>
  <c r="Q437" i="2"/>
  <c r="Q438" i="2"/>
  <c r="Q439" i="2"/>
  <c r="Q452" i="2"/>
  <c r="Q453" i="2"/>
  <c r="Q454" i="2"/>
  <c r="Q455" i="2"/>
  <c r="Q456" i="2"/>
  <c r="Q457" i="2"/>
  <c r="Q458" i="2"/>
  <c r="Q459" i="2"/>
  <c r="Q460" i="2"/>
  <c r="Q461" i="2"/>
  <c r="Q462" i="2"/>
  <c r="Q361" i="2"/>
  <c r="Q464" i="2"/>
  <c r="Q465" i="2"/>
  <c r="Q466" i="2"/>
  <c r="Q467" i="2"/>
  <c r="Q468" i="2"/>
  <c r="Q469" i="2"/>
  <c r="Q470" i="2"/>
  <c r="Q471" i="2"/>
  <c r="Q472" i="2"/>
  <c r="Q473" i="2"/>
  <c r="Q474" i="2"/>
  <c r="Q475" i="2"/>
  <c r="Q476" i="2"/>
  <c r="Q477" i="2"/>
  <c r="Q478" i="2"/>
  <c r="Q479" i="2"/>
  <c r="Q480" i="2"/>
  <c r="Q481" i="2"/>
  <c r="Q482" i="2"/>
  <c r="Q483" i="2"/>
  <c r="Q484" i="2"/>
  <c r="Q485" i="2"/>
  <c r="Q486" i="2"/>
  <c r="Q487" i="2"/>
  <c r="Q488" i="2"/>
  <c r="Q489" i="2"/>
  <c r="Q490" i="2"/>
  <c r="Q491" i="2"/>
  <c r="Q492" i="2"/>
  <c r="Q493" i="2"/>
  <c r="Q494" i="2"/>
  <c r="Q495" i="2"/>
  <c r="Q496" i="2"/>
  <c r="Q497" i="2"/>
  <c r="Q498" i="2"/>
  <c r="Q499" i="2"/>
  <c r="Q500" i="2"/>
  <c r="Q501" i="2"/>
  <c r="Q502" i="2"/>
  <c r="Q503" i="2"/>
  <c r="Q504" i="2"/>
  <c r="Q505" i="2"/>
  <c r="Q506" i="2"/>
  <c r="Q507" i="2"/>
  <c r="Q508" i="2"/>
  <c r="Q509" i="2"/>
  <c r="Q510" i="2"/>
  <c r="Q511" i="2"/>
  <c r="Q512" i="2"/>
  <c r="Q513" i="2"/>
  <c r="Q514" i="2"/>
  <c r="Q515" i="2"/>
  <c r="Q516" i="2"/>
  <c r="Q517" i="2"/>
  <c r="Q518" i="2"/>
  <c r="Q519" i="2"/>
  <c r="Q520" i="2"/>
  <c r="Q521" i="2"/>
  <c r="Q522" i="2"/>
  <c r="Q523" i="2"/>
  <c r="Q524" i="2"/>
  <c r="Q525" i="2"/>
  <c r="Q526" i="2"/>
  <c r="Q527" i="2"/>
  <c r="Q528" i="2"/>
  <c r="Q529" i="2"/>
  <c r="Q530" i="2"/>
  <c r="Q531" i="2"/>
  <c r="Q532" i="2"/>
  <c r="Q533" i="2"/>
  <c r="Q534" i="2"/>
  <c r="Q535" i="2"/>
  <c r="Q536" i="2"/>
  <c r="Q552" i="2"/>
  <c r="Q553" i="2"/>
  <c r="Q554" i="2"/>
  <c r="Q555" i="2"/>
  <c r="Q556" i="2"/>
  <c r="Q557" i="2"/>
  <c r="Q558" i="2"/>
  <c r="Q537" i="2"/>
  <c r="Q538" i="2"/>
  <c r="Q539" i="2"/>
  <c r="Q540" i="2"/>
  <c r="Q541" i="2"/>
  <c r="Q542" i="2"/>
  <c r="Q543" i="2"/>
  <c r="Q544" i="2"/>
  <c r="Q545" i="2"/>
  <c r="Q546" i="2"/>
  <c r="Q547" i="2"/>
  <c r="Q548" i="2"/>
  <c r="Q549" i="2"/>
  <c r="Q550" i="2"/>
  <c r="Q551" i="2"/>
  <c r="Q559" i="2"/>
  <c r="Q560" i="2"/>
  <c r="Q561" i="2"/>
  <c r="Q562" i="2"/>
  <c r="Q563" i="2"/>
  <c r="Q564" i="2"/>
  <c r="Q565" i="2"/>
  <c r="Q566" i="2"/>
  <c r="Q567" i="2"/>
  <c r="Q568" i="2"/>
  <c r="Q1730" i="2"/>
  <c r="Q570" i="2"/>
  <c r="Q571" i="2"/>
  <c r="Q572" i="2"/>
  <c r="Q573" i="2"/>
  <c r="Q574" i="2"/>
  <c r="Q575" i="2"/>
  <c r="Q576" i="2"/>
  <c r="Q577" i="2"/>
  <c r="Q578" i="2"/>
  <c r="Q579" i="2"/>
  <c r="Q580" i="2"/>
  <c r="Q581" i="2"/>
  <c r="Q582" i="2"/>
  <c r="Q583" i="2"/>
  <c r="Q584" i="2"/>
  <c r="Q585" i="2"/>
  <c r="Q586" i="2"/>
  <c r="Q587" i="2"/>
  <c r="Q588" i="2"/>
  <c r="Q589" i="2"/>
  <c r="Q590" i="2"/>
  <c r="Q591" i="2"/>
  <c r="Q592" i="2"/>
  <c r="Q593" i="2"/>
  <c r="Q594" i="2"/>
  <c r="Q595" i="2"/>
  <c r="Q596" i="2"/>
  <c r="Q597" i="2"/>
  <c r="Q598" i="2"/>
  <c r="Q599" i="2"/>
  <c r="Q600" i="2"/>
  <c r="Q601" i="2"/>
  <c r="Q602" i="2"/>
  <c r="Q603" i="2"/>
  <c r="Q604" i="2"/>
  <c r="Q605" i="2"/>
  <c r="Q606" i="2"/>
  <c r="Q607" i="2"/>
  <c r="Q608" i="2"/>
  <c r="Q609" i="2"/>
  <c r="Q610" i="2"/>
  <c r="Q611" i="2"/>
  <c r="Q618" i="2"/>
  <c r="Q619" i="2"/>
  <c r="Q620" i="2"/>
  <c r="Q621" i="2"/>
  <c r="Q622" i="2"/>
  <c r="Q623" i="2"/>
  <c r="Q612" i="2"/>
  <c r="Q613" i="2"/>
  <c r="Q614" i="2"/>
  <c r="Q615" i="2"/>
  <c r="Q616" i="2"/>
  <c r="Q617" i="2"/>
  <c r="Q624" i="2"/>
  <c r="Q625" i="2"/>
  <c r="Q626" i="2"/>
  <c r="Q627" i="2"/>
  <c r="Q628" i="2"/>
  <c r="Q629" i="2"/>
  <c r="Q630" i="2"/>
  <c r="Q631" i="2"/>
  <c r="Q632" i="2"/>
  <c r="Q633" i="2"/>
  <c r="Q869" i="2"/>
  <c r="Q635" i="2"/>
  <c r="Q636" i="2"/>
  <c r="Q637" i="2"/>
  <c r="Q638" i="2"/>
  <c r="Q639" i="2"/>
  <c r="Q640" i="2"/>
  <c r="Q641" i="2"/>
  <c r="Q642" i="2"/>
  <c r="Q643" i="2"/>
  <c r="Q644" i="2"/>
  <c r="Q645" i="2"/>
  <c r="Q646" i="2"/>
  <c r="Q647" i="2"/>
  <c r="Q648" i="2"/>
  <c r="Q649" i="2"/>
  <c r="Q650" i="2"/>
  <c r="Q651" i="2"/>
  <c r="Q652" i="2"/>
  <c r="Q653" i="2"/>
  <c r="Q654" i="2"/>
  <c r="Q655" i="2"/>
  <c r="Q656" i="2"/>
  <c r="Q657" i="2"/>
  <c r="Q658" i="2"/>
  <c r="Q659" i="2"/>
  <c r="Q660" i="2"/>
  <c r="Q661" i="2"/>
  <c r="Q662" i="2"/>
  <c r="Q663" i="2"/>
  <c r="Q664" i="2"/>
  <c r="Q665" i="2"/>
  <c r="Q666" i="2"/>
  <c r="Q667" i="2"/>
  <c r="Q668" i="2"/>
  <c r="Q669" i="2"/>
  <c r="Q670" i="2"/>
  <c r="Q671" i="2"/>
  <c r="Q672" i="2"/>
  <c r="Q673" i="2"/>
  <c r="Q674" i="2"/>
  <c r="Q675" i="2"/>
  <c r="Q676" i="2"/>
  <c r="Q677" i="2"/>
  <c r="Q678" i="2"/>
  <c r="Q679" i="2"/>
  <c r="Q680" i="2"/>
  <c r="Q681" i="2"/>
  <c r="Q682" i="2"/>
  <c r="Q683" i="2"/>
  <c r="Q684" i="2"/>
  <c r="Q685" i="2"/>
  <c r="Q686" i="2"/>
  <c r="Q687" i="2"/>
  <c r="Q688" i="2"/>
  <c r="Q689" i="2"/>
  <c r="Q690" i="2"/>
  <c r="Q691" i="2"/>
  <c r="Q692" i="2"/>
  <c r="Q693" i="2"/>
  <c r="Q694" i="2"/>
  <c r="Q695" i="2"/>
  <c r="Q696" i="2"/>
  <c r="Q706" i="2"/>
  <c r="Q707" i="2"/>
  <c r="Q708" i="2"/>
  <c r="Q709" i="2"/>
  <c r="Q710" i="2"/>
  <c r="Q711" i="2"/>
  <c r="Q712" i="2"/>
  <c r="Q713" i="2"/>
  <c r="Q714" i="2"/>
  <c r="Q697" i="2"/>
  <c r="Q698" i="2"/>
  <c r="Q699" i="2"/>
  <c r="Q700" i="2"/>
  <c r="Q701" i="2"/>
  <c r="Q702" i="2"/>
  <c r="Q703" i="2"/>
  <c r="Q704" i="2"/>
  <c r="Q705" i="2"/>
  <c r="Q715" i="2"/>
  <c r="Q716" i="2"/>
  <c r="Q717" i="2"/>
  <c r="Q718" i="2"/>
  <c r="Q719" i="2"/>
  <c r="Q720" i="2"/>
  <c r="Q721" i="2"/>
  <c r="Q722" i="2"/>
  <c r="Q723" i="2"/>
  <c r="Q724" i="2"/>
  <c r="Q463" i="2"/>
  <c r="Q726" i="2"/>
  <c r="Q727" i="2"/>
  <c r="Q728" i="2"/>
  <c r="Q729" i="2"/>
  <c r="Q730" i="2"/>
  <c r="Q731" i="2"/>
  <c r="Q732" i="2"/>
  <c r="Q733" i="2"/>
  <c r="Q734" i="2"/>
  <c r="Q735" i="2"/>
  <c r="Q736" i="2"/>
  <c r="Q737" i="2"/>
  <c r="Q738" i="2"/>
  <c r="Q739" i="2"/>
  <c r="Q740" i="2"/>
  <c r="Q741" i="2"/>
  <c r="Q742" i="2"/>
  <c r="Q743" i="2"/>
  <c r="Q744" i="2"/>
  <c r="Q745" i="2"/>
  <c r="Q746" i="2"/>
  <c r="Q747" i="2"/>
  <c r="Q748" i="2"/>
  <c r="Q749" i="2"/>
  <c r="Q750" i="2"/>
  <c r="Q751" i="2"/>
  <c r="Q752" i="2"/>
  <c r="Q753" i="2"/>
  <c r="Q754" i="2"/>
  <c r="Q755" i="2"/>
  <c r="Q756" i="2"/>
  <c r="Q757" i="2"/>
  <c r="Q758" i="2"/>
  <c r="Q759" i="2"/>
  <c r="Q760" i="2"/>
  <c r="Q761" i="2"/>
  <c r="Q762" i="2"/>
  <c r="Q763" i="2"/>
  <c r="Q764" i="2"/>
  <c r="Q765" i="2"/>
  <c r="Q766" i="2"/>
  <c r="Q767" i="2"/>
  <c r="Q768" i="2"/>
  <c r="Q769" i="2"/>
  <c r="Q770" i="2"/>
  <c r="Q771" i="2"/>
  <c r="Q772" i="2"/>
  <c r="Q773" i="2"/>
  <c r="Q774" i="2"/>
  <c r="Q775" i="2"/>
  <c r="Q776" i="2"/>
  <c r="Q777" i="2"/>
  <c r="Q778" i="2"/>
  <c r="Q779" i="2"/>
  <c r="Q780" i="2"/>
  <c r="Q781" i="2"/>
  <c r="Q782" i="2"/>
  <c r="Q783" i="2"/>
  <c r="Q784" i="2"/>
  <c r="Q785" i="2"/>
  <c r="Q786" i="2"/>
  <c r="Q787" i="2"/>
  <c r="Q788" i="2"/>
  <c r="Q789" i="2"/>
  <c r="Q790" i="2"/>
  <c r="Q799" i="2"/>
  <c r="Q800" i="2"/>
  <c r="Q801" i="2"/>
  <c r="Q802" i="2"/>
  <c r="Q803" i="2"/>
  <c r="Q804" i="2"/>
  <c r="Q805" i="2"/>
  <c r="Q806" i="2"/>
  <c r="Q791" i="2"/>
  <c r="Q792" i="2"/>
  <c r="Q793" i="2"/>
  <c r="Q794" i="2"/>
  <c r="Q795" i="2"/>
  <c r="Q796" i="2"/>
  <c r="Q797" i="2"/>
  <c r="Q798" i="2"/>
  <c r="Q807" i="2"/>
  <c r="Q808" i="2"/>
  <c r="Q809" i="2"/>
  <c r="Q810" i="2"/>
  <c r="Q811" i="2"/>
  <c r="Q812" i="2"/>
  <c r="Q813" i="2"/>
  <c r="Q814" i="2"/>
  <c r="Q815" i="2"/>
  <c r="Q816" i="2"/>
  <c r="Q242" i="2"/>
  <c r="Q818" i="2"/>
  <c r="Q819" i="2"/>
  <c r="Q820" i="2"/>
  <c r="Q821" i="2"/>
  <c r="Q822" i="2"/>
  <c r="Q823" i="2"/>
  <c r="Q824" i="2"/>
  <c r="Q825" i="2"/>
  <c r="Q826" i="2"/>
  <c r="Q827" i="2"/>
  <c r="Q828" i="2"/>
  <c r="Q829" i="2"/>
  <c r="Q830" i="2"/>
  <c r="Q831" i="2"/>
  <c r="Q832" i="2"/>
  <c r="Q833" i="2"/>
  <c r="Q834" i="2"/>
  <c r="Q835" i="2"/>
  <c r="Q836" i="2"/>
  <c r="Q837" i="2"/>
  <c r="Q838" i="2"/>
  <c r="Q839" i="2"/>
  <c r="Q840" i="2"/>
  <c r="Q841" i="2"/>
  <c r="Q842" i="2"/>
  <c r="Q843" i="2"/>
  <c r="Q844" i="2"/>
  <c r="Q845" i="2"/>
  <c r="Q846" i="2"/>
  <c r="Q847" i="2"/>
  <c r="Q848" i="2"/>
  <c r="Q849" i="2"/>
  <c r="Q850" i="2"/>
  <c r="Q851" i="2"/>
  <c r="Q852" i="2"/>
  <c r="Q853" i="2"/>
  <c r="Q854" i="2"/>
  <c r="Q855" i="2"/>
  <c r="Q856" i="2"/>
  <c r="Q857" i="2"/>
  <c r="Q858" i="2"/>
  <c r="Q859" i="2"/>
  <c r="Q860" i="2"/>
  <c r="Q861" i="2"/>
  <c r="Q862" i="2"/>
  <c r="Q863" i="2"/>
  <c r="Q864" i="2"/>
  <c r="Q865" i="2"/>
  <c r="Q866" i="2"/>
  <c r="Q867" i="2"/>
  <c r="Q868" i="2"/>
  <c r="Q1255" i="2"/>
  <c r="Q870" i="2"/>
  <c r="Q871" i="2"/>
  <c r="Q872" i="2"/>
  <c r="Q873" i="2"/>
  <c r="Q874" i="2"/>
  <c r="Q875" i="2"/>
  <c r="Q876" i="2"/>
  <c r="Q877" i="2"/>
  <c r="Q878" i="2"/>
  <c r="Q879" i="2"/>
  <c r="Q880" i="2"/>
  <c r="Q881" i="2"/>
  <c r="Q882" i="2"/>
  <c r="Q883" i="2"/>
  <c r="Q884" i="2"/>
  <c r="Q885" i="2"/>
  <c r="Q886" i="2"/>
  <c r="Q887" i="2"/>
  <c r="Q888" i="2"/>
  <c r="Q889" i="2"/>
  <c r="Q890" i="2"/>
  <c r="Q891" i="2"/>
  <c r="Q892" i="2"/>
  <c r="Q893" i="2"/>
  <c r="Q894" i="2"/>
  <c r="Q895" i="2"/>
  <c r="Q896" i="2"/>
  <c r="Q897" i="2"/>
  <c r="Q898" i="2"/>
  <c r="Q899" i="2"/>
  <c r="Q900" i="2"/>
  <c r="Q901" i="2"/>
  <c r="Q902" i="2"/>
  <c r="Q903" i="2"/>
  <c r="Q904" i="2"/>
  <c r="Q905" i="2"/>
  <c r="Q906" i="2"/>
  <c r="Q907" i="2"/>
  <c r="Q908" i="2"/>
  <c r="Q909" i="2"/>
  <c r="Q910" i="2"/>
  <c r="Q911" i="2"/>
  <c r="Q912" i="2"/>
  <c r="Q913" i="2"/>
  <c r="Q914" i="2"/>
  <c r="Q915" i="2"/>
  <c r="Q916" i="2"/>
  <c r="Q917" i="2"/>
  <c r="Q918" i="2"/>
  <c r="Q919" i="2"/>
  <c r="Q920" i="2"/>
  <c r="Q921" i="2"/>
  <c r="Q922" i="2"/>
  <c r="Q923" i="2"/>
  <c r="Q924" i="2"/>
  <c r="Q925" i="2"/>
  <c r="Q926" i="2"/>
  <c r="Q937" i="2"/>
  <c r="Q938" i="2"/>
  <c r="Q939" i="2"/>
  <c r="Q940" i="2"/>
  <c r="Q941" i="2"/>
  <c r="Q942" i="2"/>
  <c r="Q943" i="2"/>
  <c r="Q944" i="2"/>
  <c r="Q945" i="2"/>
  <c r="Q946" i="2"/>
  <c r="Q947" i="2"/>
  <c r="Q948" i="2"/>
  <c r="Q949" i="2"/>
  <c r="Q950" i="2"/>
  <c r="Q951" i="2"/>
  <c r="Q927" i="2"/>
  <c r="Q928" i="2"/>
  <c r="Q929" i="2"/>
  <c r="Q930" i="2"/>
  <c r="Q931" i="2"/>
  <c r="Q932" i="2"/>
  <c r="Q933" i="2"/>
  <c r="Q934" i="2"/>
  <c r="Q935" i="2"/>
  <c r="Q936" i="2"/>
  <c r="Q952" i="2"/>
  <c r="Q953" i="2"/>
  <c r="Q954" i="2"/>
  <c r="Q955" i="2"/>
  <c r="Q956" i="2"/>
  <c r="Q957" i="2"/>
  <c r="Q958" i="2"/>
  <c r="Q959" i="2"/>
  <c r="Q960" i="2"/>
  <c r="Q961" i="2"/>
  <c r="Q962" i="2"/>
  <c r="Q963" i="2"/>
  <c r="Q964" i="2"/>
  <c r="Q965" i="2"/>
  <c r="Q966" i="2"/>
  <c r="Q967" i="2"/>
  <c r="Q968" i="2"/>
  <c r="Q969" i="2"/>
  <c r="Q970" i="2"/>
  <c r="Q971" i="2"/>
  <c r="Q972" i="2"/>
  <c r="Q973" i="2"/>
  <c r="Q974" i="2"/>
  <c r="Q975" i="2"/>
  <c r="Q976" i="2"/>
  <c r="Q977" i="2"/>
  <c r="Q978" i="2"/>
  <c r="Q979" i="2"/>
  <c r="Q980" i="2"/>
  <c r="Q981" i="2"/>
  <c r="Q982" i="2"/>
  <c r="Q983" i="2"/>
  <c r="Q984" i="2"/>
  <c r="Q985" i="2"/>
  <c r="Q986" i="2"/>
  <c r="Q987" i="2"/>
  <c r="Q988" i="2"/>
  <c r="Q989" i="2"/>
  <c r="Q990" i="2"/>
  <c r="Q991" i="2"/>
  <c r="Q992" i="2"/>
  <c r="Q993" i="2"/>
  <c r="Q994" i="2"/>
  <c r="Q995" i="2"/>
  <c r="Q996" i="2"/>
  <c r="Q997" i="2"/>
  <c r="Q998" i="2"/>
  <c r="Q999" i="2"/>
  <c r="Q1000" i="2"/>
  <c r="Q1001" i="2"/>
  <c r="Q1002" i="2"/>
  <c r="Q1003" i="2"/>
  <c r="Q1004" i="2"/>
  <c r="Q1005" i="2"/>
  <c r="Q1006" i="2"/>
  <c r="Q1007" i="2"/>
  <c r="Q1008" i="2"/>
  <c r="Q1009" i="2"/>
  <c r="Q1010" i="2"/>
  <c r="Q1011" i="2"/>
  <c r="Q1012" i="2"/>
  <c r="Q1013" i="2"/>
  <c r="Q1014" i="2"/>
  <c r="Q1015" i="2"/>
  <c r="Q1016" i="2"/>
  <c r="Q1017" i="2"/>
  <c r="Q1018" i="2"/>
  <c r="Q1019" i="2"/>
  <c r="Q1020" i="2"/>
  <c r="Q1021" i="2"/>
  <c r="Q1022" i="2"/>
  <c r="Q1023" i="2"/>
  <c r="Q1024" i="2"/>
  <c r="Q1025" i="2"/>
  <c r="Q1026" i="2"/>
  <c r="Q1027" i="2"/>
  <c r="Q1028" i="2"/>
  <c r="Q1029" i="2"/>
  <c r="Q1040" i="2"/>
  <c r="Q1041" i="2"/>
  <c r="Q1042" i="2"/>
  <c r="Q1043" i="2"/>
  <c r="Q1044" i="2"/>
  <c r="Q1045" i="2"/>
  <c r="Q1046" i="2"/>
  <c r="Q1047" i="2"/>
  <c r="Q1048" i="2"/>
  <c r="Q1049" i="2"/>
  <c r="Q1050" i="2"/>
  <c r="Q1051" i="2"/>
  <c r="Q1052" i="2"/>
  <c r="Q1053" i="2"/>
  <c r="Q1054" i="2"/>
  <c r="Q1055" i="2"/>
  <c r="Q1030" i="2"/>
  <c r="Q1031" i="2"/>
  <c r="Q1032" i="2"/>
  <c r="Q1033" i="2"/>
  <c r="Q1034" i="2"/>
  <c r="Q1035" i="2"/>
  <c r="Q1036" i="2"/>
  <c r="Q1037" i="2"/>
  <c r="Q1038" i="2"/>
  <c r="Q1039" i="2"/>
  <c r="Q1056" i="2"/>
  <c r="Q1057" i="2"/>
  <c r="Q1058" i="2"/>
  <c r="Q1059" i="2"/>
  <c r="Q1060" i="2"/>
  <c r="Q1061" i="2"/>
  <c r="Q1062" i="2"/>
  <c r="Q1063" i="2"/>
  <c r="Q1064" i="2"/>
  <c r="Q1065" i="2"/>
  <c r="Q1066" i="2"/>
  <c r="Q1067" i="2"/>
  <c r="Q1068" i="2"/>
  <c r="Q1069" i="2"/>
  <c r="Q1070" i="2"/>
  <c r="Q1071" i="2"/>
  <c r="Q1072" i="2"/>
  <c r="Q1073" i="2"/>
  <c r="Q1074" i="2"/>
  <c r="Q1075" i="2"/>
  <c r="Q1076" i="2"/>
  <c r="Q1077" i="2"/>
  <c r="Q1078" i="2"/>
  <c r="Q1079" i="2"/>
  <c r="Q1080" i="2"/>
  <c r="Q1081" i="2"/>
  <c r="Q1082" i="2"/>
  <c r="Q1083" i="2"/>
  <c r="Q1084" i="2"/>
  <c r="Q1085" i="2"/>
  <c r="Q1086" i="2"/>
  <c r="Q1087" i="2"/>
  <c r="Q1088" i="2"/>
  <c r="Q1089" i="2"/>
  <c r="Q1090" i="2"/>
  <c r="Q1091" i="2"/>
  <c r="Q1092" i="2"/>
  <c r="Q1093" i="2"/>
  <c r="Q1094" i="2"/>
  <c r="Q1095" i="2"/>
  <c r="Q1096" i="2"/>
  <c r="Q1097" i="2"/>
  <c r="Q1098" i="2"/>
  <c r="Q1099" i="2"/>
  <c r="Q1100" i="2"/>
  <c r="Q1101" i="2"/>
  <c r="Q1102" i="2"/>
  <c r="Q1103" i="2"/>
  <c r="Q1104" i="2"/>
  <c r="Q1105" i="2"/>
  <c r="Q1106" i="2"/>
  <c r="Q1107" i="2"/>
  <c r="Q1108" i="2"/>
  <c r="Q1109" i="2"/>
  <c r="Q1110" i="2"/>
  <c r="Q1111" i="2"/>
  <c r="Q1112" i="2"/>
  <c r="Q1113" i="2"/>
  <c r="Q1114" i="2"/>
  <c r="Q1115" i="2"/>
  <c r="Q1116" i="2"/>
  <c r="Q1117" i="2"/>
  <c r="Q1118" i="2"/>
  <c r="Q1119" i="2"/>
  <c r="Q1120" i="2"/>
  <c r="Q1121" i="2"/>
  <c r="Q1122" i="2"/>
  <c r="Q1123" i="2"/>
  <c r="Q1126" i="2"/>
  <c r="Q1124" i="2"/>
  <c r="Q1125" i="2"/>
  <c r="Q1127" i="2"/>
  <c r="Q1128" i="2"/>
  <c r="Q1129" i="2"/>
  <c r="Q1130" i="2"/>
  <c r="Q1131" i="2"/>
  <c r="Q1132" i="2"/>
  <c r="Q1133" i="2"/>
  <c r="Q1134" i="2"/>
  <c r="Q1135" i="2"/>
  <c r="Q1136" i="2"/>
  <c r="Q1137" i="2"/>
  <c r="Q1138" i="2"/>
  <c r="Q1139" i="2"/>
  <c r="Q1140" i="2"/>
  <c r="Q1141" i="2"/>
  <c r="Q1142" i="2"/>
  <c r="Q1143" i="2"/>
  <c r="Q1144" i="2"/>
  <c r="Q1145" i="2"/>
  <c r="Q1146" i="2"/>
  <c r="Q1147" i="2"/>
  <c r="Q1148" i="2"/>
  <c r="Q1149" i="2"/>
  <c r="Q1150" i="2"/>
  <c r="Q1151" i="2"/>
  <c r="Q1152" i="2"/>
  <c r="Q725" i="2"/>
  <c r="Q1154" i="2"/>
  <c r="Q1155" i="2"/>
  <c r="Q1156" i="2"/>
  <c r="Q1157" i="2"/>
  <c r="Q1158" i="2"/>
  <c r="Q1159" i="2"/>
  <c r="Q1160" i="2"/>
  <c r="Q1161" i="2"/>
  <c r="Q1162" i="2"/>
  <c r="Q1163" i="2"/>
  <c r="Q1164" i="2"/>
  <c r="Q1165" i="2"/>
  <c r="Q1166" i="2"/>
  <c r="Q1167" i="2"/>
  <c r="Q1168" i="2"/>
  <c r="Q1169" i="2"/>
  <c r="Q1170" i="2"/>
  <c r="Q1171" i="2"/>
  <c r="Q1172" i="2"/>
  <c r="Q1173" i="2"/>
  <c r="Q1174" i="2"/>
  <c r="Q1175" i="2"/>
  <c r="Q1176" i="2"/>
  <c r="Q1177" i="2"/>
  <c r="Q1178" i="2"/>
  <c r="Q1179" i="2"/>
  <c r="Q1180" i="2"/>
  <c r="Q1181" i="2"/>
  <c r="Q1182" i="2"/>
  <c r="Q1183" i="2"/>
  <c r="Q1184" i="2"/>
  <c r="Q1185" i="2"/>
  <c r="Q1186" i="2"/>
  <c r="Q1187" i="2"/>
  <c r="Q1188" i="2"/>
  <c r="Q1189" i="2"/>
  <c r="Q1190" i="2"/>
  <c r="Q1191" i="2"/>
  <c r="Q1192" i="2"/>
  <c r="Q1193" i="2"/>
  <c r="Q1194" i="2"/>
  <c r="Q1195" i="2"/>
  <c r="Q1196" i="2"/>
  <c r="Q1197" i="2"/>
  <c r="Q1198" i="2"/>
  <c r="Q1199" i="2"/>
  <c r="Q1200" i="2"/>
  <c r="Q1201" i="2"/>
  <c r="Q1202" i="2"/>
  <c r="Q1203" i="2"/>
  <c r="Q1204" i="2"/>
  <c r="Q1205" i="2"/>
  <c r="Q1206" i="2"/>
  <c r="Q1207" i="2"/>
  <c r="Q1208" i="2"/>
  <c r="Q1209" i="2"/>
  <c r="Q1210" i="2"/>
  <c r="Q1211" i="2"/>
  <c r="Q1212" i="2"/>
  <c r="Q1213" i="2"/>
  <c r="Q1214" i="2"/>
  <c r="Q1215" i="2"/>
  <c r="Q1216" i="2"/>
  <c r="Q1217" i="2"/>
  <c r="Q1218" i="2"/>
  <c r="Q1219" i="2"/>
  <c r="Q1220" i="2"/>
  <c r="Q1221" i="2"/>
  <c r="Q1222" i="2"/>
  <c r="Q1223" i="2"/>
  <c r="Q1224" i="2"/>
  <c r="Q1232" i="2"/>
  <c r="Q1233" i="2"/>
  <c r="Q1234" i="2"/>
  <c r="Q1235" i="2"/>
  <c r="Q1236" i="2"/>
  <c r="Q1237" i="2"/>
  <c r="Q1238" i="2"/>
  <c r="Q1239" i="2"/>
  <c r="Q1240" i="2"/>
  <c r="Q1241" i="2"/>
  <c r="Q1242" i="2"/>
  <c r="Q1243" i="2"/>
  <c r="Q1225" i="2"/>
  <c r="Q1226" i="2"/>
  <c r="Q1227" i="2"/>
  <c r="Q1228" i="2"/>
  <c r="Q1229" i="2"/>
  <c r="Q1230" i="2"/>
  <c r="Q1231" i="2"/>
  <c r="Q1244" i="2"/>
  <c r="Q1245" i="2"/>
  <c r="Q1246" i="2"/>
  <c r="Q1247" i="2"/>
  <c r="Q1248" i="2"/>
  <c r="Q1249" i="2"/>
  <c r="Q1250" i="2"/>
  <c r="Q1251" i="2"/>
  <c r="Q1252" i="2"/>
  <c r="Q1253" i="2"/>
  <c r="Q1254" i="2"/>
  <c r="Q1153" i="2"/>
  <c r="Q1256" i="2"/>
  <c r="Q1257" i="2"/>
  <c r="Q1258" i="2"/>
  <c r="Q1259" i="2"/>
  <c r="Q1260" i="2"/>
  <c r="Q1261" i="2"/>
  <c r="Q1262" i="2"/>
  <c r="Q1263" i="2"/>
  <c r="Q1264" i="2"/>
  <c r="Q1265" i="2"/>
  <c r="Q1266" i="2"/>
  <c r="Q1267" i="2"/>
  <c r="Q1268" i="2"/>
  <c r="Q1269" i="2"/>
  <c r="Q1270" i="2"/>
  <c r="Q1271" i="2"/>
  <c r="Q1272" i="2"/>
  <c r="Q1273" i="2"/>
  <c r="Q1274" i="2"/>
  <c r="Q1275" i="2"/>
  <c r="Q1276" i="2"/>
  <c r="Q1277" i="2"/>
  <c r="Q1278" i="2"/>
  <c r="Q1279" i="2"/>
  <c r="Q1280" i="2"/>
  <c r="Q1281" i="2"/>
  <c r="Q1282" i="2"/>
  <c r="Q1283" i="2"/>
  <c r="Q1284" i="2"/>
  <c r="Q1285" i="2"/>
  <c r="Q1286" i="2"/>
  <c r="Q1287" i="2"/>
  <c r="Q1288" i="2"/>
  <c r="Q1289" i="2"/>
  <c r="Q1290" i="2"/>
  <c r="Q1291" i="2"/>
  <c r="Q1292" i="2"/>
  <c r="Q1293" i="2"/>
  <c r="Q1294" i="2"/>
  <c r="Q1295" i="2"/>
  <c r="Q1296" i="2"/>
  <c r="Q1297" i="2"/>
  <c r="Q1298" i="2"/>
  <c r="Q1299" i="2"/>
  <c r="Q1300" i="2"/>
  <c r="Q1306" i="2"/>
  <c r="Q1307" i="2"/>
  <c r="Q1308" i="2"/>
  <c r="Q1309" i="2"/>
  <c r="Q1310" i="2"/>
  <c r="Q1311" i="2"/>
  <c r="Q1312" i="2"/>
  <c r="Q1313" i="2"/>
  <c r="Q1314" i="2"/>
  <c r="Q1315" i="2"/>
  <c r="Q1316" i="2"/>
  <c r="Q1301" i="2"/>
  <c r="Q1302" i="2"/>
  <c r="Q1303" i="2"/>
  <c r="Q1304" i="2"/>
  <c r="Q1305" i="2"/>
  <c r="Q1317" i="2"/>
  <c r="Q1318" i="2"/>
  <c r="Q1319" i="2"/>
  <c r="Q1320" i="2"/>
  <c r="Q1321" i="2"/>
  <c r="Q1322" i="2"/>
  <c r="Q1323" i="2"/>
  <c r="Q1324" i="2"/>
  <c r="Q1325" i="2"/>
  <c r="Q1326" i="2"/>
  <c r="Q1327" i="2"/>
  <c r="Q634" i="2"/>
  <c r="Q1329" i="2"/>
  <c r="Q1330" i="2"/>
  <c r="Q1331" i="2"/>
  <c r="Q1332" i="2"/>
  <c r="Q1333" i="2"/>
  <c r="Q1334" i="2"/>
  <c r="Q1335" i="2"/>
  <c r="Q1336" i="2"/>
  <c r="Q1337" i="2"/>
  <c r="Q1338" i="2"/>
  <c r="Q1339" i="2"/>
  <c r="Q1340" i="2"/>
  <c r="Q1341" i="2"/>
  <c r="Q1342" i="2"/>
  <c r="Q1343" i="2"/>
  <c r="Q1344" i="2"/>
  <c r="Q1345" i="2"/>
  <c r="Q1346" i="2"/>
  <c r="Q1347" i="2"/>
  <c r="Q1348" i="2"/>
  <c r="Q1349" i="2"/>
  <c r="Q1350" i="2"/>
  <c r="Q1351" i="2"/>
  <c r="Q1352" i="2"/>
  <c r="Q1353" i="2"/>
  <c r="Q1354" i="2"/>
  <c r="Q1355" i="2"/>
  <c r="Q1356" i="2"/>
  <c r="Q1357" i="2"/>
  <c r="Q1358" i="2"/>
  <c r="Q1359" i="2"/>
  <c r="Q1360" i="2"/>
  <c r="Q1361" i="2"/>
  <c r="Q1362" i="2"/>
  <c r="Q1363" i="2"/>
  <c r="Q1364" i="2"/>
  <c r="Q1365" i="2"/>
  <c r="Q1366" i="2"/>
  <c r="Q1367" i="2"/>
  <c r="Q1368" i="2"/>
  <c r="Q1369" i="2"/>
  <c r="Q1370" i="2"/>
  <c r="Q1371" i="2"/>
  <c r="Q1372" i="2"/>
  <c r="Q1373" i="2"/>
  <c r="Q1374" i="2"/>
  <c r="Q1375" i="2"/>
  <c r="Q1376" i="2"/>
  <c r="Q1377" i="2"/>
  <c r="Q1378" i="2"/>
  <c r="Q1379" i="2"/>
  <c r="Q1380" i="2"/>
  <c r="Q1381" i="2"/>
  <c r="Q1382" i="2"/>
  <c r="Q1383" i="2"/>
  <c r="Q1384" i="2"/>
  <c r="Q1385" i="2"/>
  <c r="Q1386" i="2"/>
  <c r="Q1387" i="2"/>
  <c r="Q1388" i="2"/>
  <c r="Q1389" i="2"/>
  <c r="Q1390" i="2"/>
  <c r="Q1391" i="2"/>
  <c r="Q1392" i="2"/>
  <c r="Q1393" i="2"/>
  <c r="Q1394" i="2"/>
  <c r="Q1395" i="2"/>
  <c r="Q1396" i="2"/>
  <c r="Q1397" i="2"/>
  <c r="Q1398" i="2"/>
  <c r="Q1399" i="2"/>
  <c r="Q1400" i="2"/>
  <c r="Q1401" i="2"/>
  <c r="Q1402" i="2"/>
  <c r="Q1403" i="2"/>
  <c r="Q1404" i="2"/>
  <c r="Q1405" i="2"/>
  <c r="Q1406" i="2"/>
  <c r="Q1407" i="2"/>
  <c r="Q1408" i="2"/>
  <c r="Q1409" i="2"/>
  <c r="Q1410" i="2"/>
  <c r="Q1411" i="2"/>
  <c r="Q1412" i="2"/>
  <c r="Q1413" i="2"/>
  <c r="Q1425" i="2"/>
  <c r="Q1426" i="2"/>
  <c r="Q1427" i="2"/>
  <c r="Q1428" i="2"/>
  <c r="Q1429" i="2"/>
  <c r="Q1430" i="2"/>
  <c r="Q1431" i="2"/>
  <c r="Q1432" i="2"/>
  <c r="Q1433" i="2"/>
  <c r="Q1434" i="2"/>
  <c r="Q1435" i="2"/>
  <c r="Q1436" i="2"/>
  <c r="Q1437" i="2"/>
  <c r="Q1414" i="2"/>
  <c r="Q1415" i="2"/>
  <c r="Q1416" i="2"/>
  <c r="Q1417" i="2"/>
  <c r="Q1418" i="2"/>
  <c r="Q1419" i="2"/>
  <c r="Q1420" i="2"/>
  <c r="Q1421" i="2"/>
  <c r="Q1422" i="2"/>
  <c r="Q1423" i="2"/>
  <c r="Q1424" i="2"/>
  <c r="Q1438" i="2"/>
  <c r="Q1439" i="2"/>
  <c r="Q1440" i="2"/>
  <c r="Q1441" i="2"/>
  <c r="Q1442" i="2"/>
  <c r="Q1443" i="2"/>
  <c r="Q1444" i="2"/>
  <c r="Q1445" i="2"/>
  <c r="Q1446" i="2"/>
  <c r="Q1447" i="2"/>
  <c r="Q1448" i="2"/>
  <c r="Q1558" i="2"/>
  <c r="Q1450" i="2"/>
  <c r="Q1451" i="2"/>
  <c r="Q1452" i="2"/>
  <c r="Q1453" i="2"/>
  <c r="Q1454" i="2"/>
  <c r="Q1455" i="2"/>
  <c r="Q1456" i="2"/>
  <c r="Q1457" i="2"/>
  <c r="Q1458" i="2"/>
  <c r="Q1459" i="2"/>
  <c r="Q1460" i="2"/>
  <c r="Q1461" i="2"/>
  <c r="Q1462" i="2"/>
  <c r="Q1463" i="2"/>
  <c r="Q1464" i="2"/>
  <c r="Q1465" i="2"/>
  <c r="Q1466" i="2"/>
  <c r="Q1467" i="2"/>
  <c r="Q1468" i="2"/>
  <c r="Q1469" i="2"/>
  <c r="Q1470" i="2"/>
  <c r="Q1471" i="2"/>
  <c r="Q1472" i="2"/>
  <c r="Q1473" i="2"/>
  <c r="Q1474" i="2"/>
  <c r="Q1475" i="2"/>
  <c r="Q1476" i="2"/>
  <c r="Q1477" i="2"/>
  <c r="Q1478" i="2"/>
  <c r="Q1479" i="2"/>
  <c r="Q1480" i="2"/>
  <c r="Q1481" i="2"/>
  <c r="Q1482" i="2"/>
  <c r="Q1483" i="2"/>
  <c r="Q1484" i="2"/>
  <c r="Q1485" i="2"/>
  <c r="Q1486" i="2"/>
  <c r="Q1487" i="2"/>
  <c r="Q1488" i="2"/>
  <c r="Q1489" i="2"/>
  <c r="Q1490" i="2"/>
  <c r="Q1491" i="2"/>
  <c r="Q1492" i="2"/>
  <c r="Q1493" i="2"/>
  <c r="Q1494" i="2"/>
  <c r="Q1495" i="2"/>
  <c r="Q1496" i="2"/>
  <c r="Q1497" i="2"/>
  <c r="Q1498" i="2"/>
  <c r="Q1499" i="2"/>
  <c r="Q1500" i="2"/>
  <c r="Q1501" i="2"/>
  <c r="Q1502" i="2"/>
  <c r="Q1503" i="2"/>
  <c r="Q1504" i="2"/>
  <c r="Q1505" i="2"/>
  <c r="Q1506" i="2"/>
  <c r="Q1507" i="2"/>
  <c r="Q1508" i="2"/>
  <c r="Q1509" i="2"/>
  <c r="Q1510" i="2"/>
  <c r="Q1511" i="2"/>
  <c r="Q1512" i="2"/>
  <c r="Q1513" i="2"/>
  <c r="Q1514" i="2"/>
  <c r="Q1515" i="2"/>
  <c r="Q1516" i="2"/>
  <c r="Q1517" i="2"/>
  <c r="Q1518" i="2"/>
  <c r="Q1519" i="2"/>
  <c r="Q1520" i="2"/>
  <c r="Q1521" i="2"/>
  <c r="Q1522" i="2"/>
  <c r="Q1523" i="2"/>
  <c r="Q1524" i="2"/>
  <c r="Q1525" i="2"/>
  <c r="Q1537" i="2"/>
  <c r="Q1538" i="2"/>
  <c r="Q1539" i="2"/>
  <c r="Q1540" i="2"/>
  <c r="Q1541" i="2"/>
  <c r="Q1542" i="2"/>
  <c r="Q1543" i="2"/>
  <c r="Q1544" i="2"/>
  <c r="Q1545" i="2"/>
  <c r="Q1546" i="2"/>
  <c r="Q1547" i="2"/>
  <c r="Q1526" i="2"/>
  <c r="Q1527" i="2"/>
  <c r="Q1528" i="2"/>
  <c r="Q1529" i="2"/>
  <c r="Q1530" i="2"/>
  <c r="Q1531" i="2"/>
  <c r="Q1532" i="2"/>
  <c r="Q1533" i="2"/>
  <c r="Q1534" i="2"/>
  <c r="Q1535" i="2"/>
  <c r="Q1536" i="2"/>
  <c r="Q1548" i="2"/>
  <c r="Q1549" i="2"/>
  <c r="Q1550" i="2"/>
  <c r="Q1551" i="2"/>
  <c r="Q1552" i="2"/>
  <c r="Q1553" i="2"/>
  <c r="Q1554" i="2"/>
  <c r="Q1555" i="2"/>
  <c r="Q1556" i="2"/>
  <c r="Q1557" i="2"/>
  <c r="Q569" i="2"/>
  <c r="Q1559" i="2"/>
  <c r="Q1560" i="2"/>
  <c r="Q1561" i="2"/>
  <c r="Q1562" i="2"/>
  <c r="Q1563" i="2"/>
  <c r="Q1564" i="2"/>
  <c r="Q1565" i="2"/>
  <c r="Q1566" i="2"/>
  <c r="Q1567" i="2"/>
  <c r="Q1568" i="2"/>
  <c r="Q1569" i="2"/>
  <c r="Q1570" i="2"/>
  <c r="Q1571" i="2"/>
  <c r="Q1572" i="2"/>
  <c r="Q1573" i="2"/>
  <c r="Q1574" i="2"/>
  <c r="Q1575" i="2"/>
  <c r="Q1576" i="2"/>
  <c r="Q1577" i="2"/>
  <c r="Q1578" i="2"/>
  <c r="Q1579" i="2"/>
  <c r="Q1580" i="2"/>
  <c r="Q1581" i="2"/>
  <c r="Q1582" i="2"/>
  <c r="Q1583" i="2"/>
  <c r="Q1584" i="2"/>
  <c r="Q1585" i="2"/>
  <c r="Q1586" i="2"/>
  <c r="Q1587" i="2"/>
  <c r="Q1588" i="2"/>
  <c r="Q1589" i="2"/>
  <c r="Q1590" i="2"/>
  <c r="Q1591" i="2"/>
  <c r="Q1592" i="2"/>
  <c r="Q1593" i="2"/>
  <c r="Q1594" i="2"/>
  <c r="Q1595" i="2"/>
  <c r="Q1596" i="2"/>
  <c r="Q1597" i="2"/>
  <c r="Q1598" i="2"/>
  <c r="Q1599" i="2"/>
  <c r="Q1600" i="2"/>
  <c r="Q1601" i="2"/>
  <c r="Q1602" i="2"/>
  <c r="Q1603" i="2"/>
  <c r="Q1604" i="2"/>
  <c r="Q1605" i="2"/>
  <c r="Q1606" i="2"/>
  <c r="Q1607" i="2"/>
  <c r="Q1608" i="2"/>
  <c r="Q1609" i="2"/>
  <c r="Q1610" i="2"/>
  <c r="Q1611" i="2"/>
  <c r="Q1619" i="2"/>
  <c r="Q1620" i="2"/>
  <c r="Q1621" i="2"/>
  <c r="Q1622" i="2"/>
  <c r="Q1623" i="2"/>
  <c r="Q1624" i="2"/>
  <c r="Q1625" i="2"/>
  <c r="Q1626" i="2"/>
  <c r="Q1627" i="2"/>
  <c r="Q1628" i="2"/>
  <c r="Q1629" i="2"/>
  <c r="Q1612" i="2"/>
  <c r="Q1613" i="2"/>
  <c r="Q1614" i="2"/>
  <c r="Q1615" i="2"/>
  <c r="Q1616" i="2"/>
  <c r="Q1617" i="2"/>
  <c r="Q1618" i="2"/>
  <c r="Q1630" i="2"/>
  <c r="Q1631" i="2"/>
  <c r="Q1632" i="2"/>
  <c r="Q1633" i="2"/>
  <c r="Q1634" i="2"/>
  <c r="Q1635" i="2"/>
  <c r="Q1636" i="2"/>
  <c r="Q1637" i="2"/>
  <c r="Q1638" i="2"/>
  <c r="Q1639" i="2"/>
  <c r="Q1640" i="2"/>
  <c r="Q1328" i="2"/>
  <c r="Q1642" i="2"/>
  <c r="Q1643" i="2"/>
  <c r="Q1644" i="2"/>
  <c r="Q1645" i="2"/>
  <c r="Q1646" i="2"/>
  <c r="Q1647" i="2"/>
  <c r="Q1648" i="2"/>
  <c r="Q1649" i="2"/>
  <c r="Q1650" i="2"/>
  <c r="Q1651" i="2"/>
  <c r="Q1652" i="2"/>
  <c r="Q1653" i="2"/>
  <c r="Q1654" i="2"/>
  <c r="Q1655" i="2"/>
  <c r="Q1656" i="2"/>
  <c r="Q1657" i="2"/>
  <c r="Q1658" i="2"/>
  <c r="Q1659" i="2"/>
  <c r="Q1660" i="2"/>
  <c r="Q1661" i="2"/>
  <c r="Q1662" i="2"/>
  <c r="Q1663" i="2"/>
  <c r="Q1664" i="2"/>
  <c r="Q1665" i="2"/>
  <c r="Q1666" i="2"/>
  <c r="Q1667" i="2"/>
  <c r="Q1668" i="2"/>
  <c r="Q1669" i="2"/>
  <c r="Q1670" i="2"/>
  <c r="Q1671" i="2"/>
  <c r="Q1672" i="2"/>
  <c r="Q1673" i="2"/>
  <c r="Q1674" i="2"/>
  <c r="Q1675" i="2"/>
  <c r="Q1676" i="2"/>
  <c r="Q1677" i="2"/>
  <c r="Q1678" i="2"/>
  <c r="Q1679" i="2"/>
  <c r="Q1680" i="2"/>
  <c r="Q1681" i="2"/>
  <c r="Q1682" i="2"/>
  <c r="Q1683" i="2"/>
  <c r="Q1684" i="2"/>
  <c r="Q1685" i="2"/>
  <c r="Q1686" i="2"/>
  <c r="Q1687" i="2"/>
  <c r="Q1688" i="2"/>
  <c r="Q1689" i="2"/>
  <c r="Q1690" i="2"/>
  <c r="Q1691" i="2"/>
  <c r="Q1692" i="2"/>
  <c r="Q1693" i="2"/>
  <c r="Q1694" i="2"/>
  <c r="Q1695" i="2"/>
  <c r="Q1696" i="2"/>
  <c r="Q1697" i="2"/>
  <c r="Q1698" i="2"/>
  <c r="Q1699" i="2"/>
  <c r="Q1700" i="2"/>
  <c r="Q1701" i="2"/>
  <c r="Q1710" i="2"/>
  <c r="Q1711" i="2"/>
  <c r="Q1712" i="2"/>
  <c r="Q1713" i="2"/>
  <c r="Q1714" i="2"/>
  <c r="Q1715" i="2"/>
  <c r="Q1716" i="2"/>
  <c r="Q1717" i="2"/>
  <c r="Q1718" i="2"/>
  <c r="Q1702" i="2"/>
  <c r="Q1703" i="2"/>
  <c r="Q1704" i="2"/>
  <c r="Q1705" i="2"/>
  <c r="Q1706" i="2"/>
  <c r="Q1707" i="2"/>
  <c r="Q1708" i="2"/>
  <c r="Q1709" i="2"/>
  <c r="Q1719" i="2"/>
  <c r="Q1720" i="2"/>
  <c r="Q1721" i="2"/>
  <c r="Q1722" i="2"/>
  <c r="Q1723" i="2"/>
  <c r="Q1724" i="2"/>
  <c r="Q1725" i="2"/>
  <c r="Q1726" i="2"/>
  <c r="Q1727" i="2"/>
  <c r="Q1728" i="2"/>
  <c r="Q1729" i="2"/>
  <c r="Q1449" i="2"/>
  <c r="Q1731" i="2"/>
  <c r="Q1732" i="2"/>
  <c r="Q1733" i="2"/>
  <c r="Q1734" i="2"/>
  <c r="Q1735" i="2"/>
  <c r="Q1736" i="2"/>
  <c r="Q1737" i="2"/>
  <c r="Q1738" i="2"/>
  <c r="Q1739" i="2"/>
  <c r="Q1740" i="2"/>
  <c r="Q1741" i="2"/>
  <c r="Q1742" i="2"/>
  <c r="Q1743" i="2"/>
  <c r="Q1744" i="2"/>
  <c r="Q1745" i="2"/>
  <c r="Q1746" i="2"/>
  <c r="Q1747" i="2"/>
  <c r="Q1748" i="2"/>
  <c r="Q1749" i="2"/>
  <c r="Q1750" i="2"/>
  <c r="Q1751" i="2"/>
  <c r="Q1752" i="2"/>
  <c r="Q1753" i="2"/>
  <c r="Q1754" i="2"/>
  <c r="Q1755" i="2"/>
  <c r="Q1756" i="2"/>
  <c r="Q1757" i="2"/>
  <c r="Q1758" i="2"/>
  <c r="Q1759" i="2"/>
  <c r="Q1760" i="2"/>
  <c r="Q1761" i="2"/>
  <c r="Q1762" i="2"/>
  <c r="Q1763" i="2"/>
  <c r="Q1764" i="2"/>
  <c r="Q1765" i="2"/>
  <c r="Q1766" i="2"/>
  <c r="Q1767" i="2"/>
  <c r="Q1768" i="2"/>
  <c r="Q1769" i="2"/>
  <c r="Q1770" i="2"/>
  <c r="Q1771" i="2"/>
  <c r="Q1772" i="2"/>
  <c r="Q1773" i="2"/>
  <c r="Q1774" i="2"/>
  <c r="Q1775" i="2"/>
  <c r="Q1776" i="2"/>
  <c r="Q1777" i="2"/>
  <c r="Q1778" i="2"/>
  <c r="Q1779" i="2"/>
  <c r="Q1780" i="2"/>
  <c r="Q1781" i="2"/>
  <c r="Q1782" i="2"/>
  <c r="Q1783" i="2"/>
  <c r="Q1784" i="2"/>
  <c r="Q1785" i="2"/>
  <c r="Q1786" i="2"/>
  <c r="Q1787" i="2"/>
  <c r="Q1788" i="2"/>
  <c r="Q1789" i="2"/>
  <c r="Q1790" i="2"/>
  <c r="Q1791" i="2"/>
  <c r="Q1792" i="2"/>
  <c r="Q1793" i="2"/>
  <c r="Q1797" i="2"/>
  <c r="Q1798" i="2"/>
  <c r="Q1799" i="2"/>
  <c r="Q1800" i="2"/>
  <c r="Q1801" i="2"/>
  <c r="Q1802" i="2"/>
  <c r="Q1803" i="2"/>
  <c r="Q1804" i="2"/>
  <c r="Q1805" i="2"/>
  <c r="Q1794" i="2"/>
  <c r="Q1795" i="2"/>
  <c r="Q1796" i="2"/>
  <c r="Q1806" i="2"/>
  <c r="Q1807" i="2"/>
  <c r="Q1808" i="2"/>
  <c r="Q1809" i="2"/>
  <c r="Q1810" i="2"/>
  <c r="Q1811" i="2"/>
  <c r="Q1812" i="2"/>
  <c r="Q1813" i="2"/>
  <c r="Q1814" i="2"/>
  <c r="Q1815" i="2"/>
  <c r="Q817" i="2"/>
  <c r="Q1817" i="2"/>
  <c r="Q1818" i="2"/>
  <c r="Q1819" i="2"/>
  <c r="Q1820" i="2"/>
  <c r="Q1821" i="2"/>
  <c r="Q1822" i="2"/>
  <c r="Q1823" i="2"/>
  <c r="Q1824" i="2"/>
  <c r="Q1825" i="2"/>
  <c r="Q1826" i="2"/>
  <c r="Q1827" i="2"/>
  <c r="Q1828" i="2"/>
  <c r="Q1829" i="2"/>
  <c r="Q1830" i="2"/>
  <c r="Q1831" i="2"/>
  <c r="Q1832" i="2"/>
  <c r="Q1833" i="2"/>
  <c r="Q1834" i="2"/>
  <c r="Q1835" i="2"/>
  <c r="Q1836" i="2"/>
  <c r="Q1837" i="2"/>
  <c r="Q1838" i="2"/>
  <c r="Q1839" i="2"/>
  <c r="Q1840" i="2"/>
  <c r="Q1841" i="2"/>
  <c r="Q1842" i="2"/>
  <c r="Q1843" i="2"/>
  <c r="Q1844" i="2"/>
  <c r="Q1845" i="2"/>
  <c r="Q1846" i="2"/>
  <c r="Q1847" i="2"/>
  <c r="Q1848" i="2"/>
  <c r="Q1849" i="2"/>
  <c r="Q1850" i="2"/>
  <c r="Q1851" i="2"/>
  <c r="Q1852" i="2"/>
  <c r="Q1853" i="2"/>
  <c r="Q1854" i="2"/>
  <c r="Q1855" i="2"/>
  <c r="Q1856" i="2"/>
  <c r="Q1857" i="2"/>
  <c r="Q1858" i="2"/>
  <c r="Q1859" i="2"/>
  <c r="Q1860" i="2"/>
  <c r="Q1861" i="2"/>
  <c r="Q1862" i="2"/>
  <c r="Q1863" i="2"/>
  <c r="Q1864" i="2"/>
  <c r="Q1865" i="2"/>
  <c r="Q1866" i="2"/>
  <c r="Q1867" i="2"/>
  <c r="Q1868" i="2"/>
  <c r="Q1869" i="2"/>
  <c r="Q1870" i="2"/>
  <c r="Q1871" i="2"/>
  <c r="Q1872" i="2"/>
  <c r="Q1873" i="2"/>
  <c r="Q1874" i="2"/>
  <c r="Q1875" i="2"/>
  <c r="Q1879" i="2"/>
  <c r="Q1880" i="2"/>
  <c r="Q1881" i="2"/>
  <c r="Q1882" i="2"/>
  <c r="Q1883" i="2"/>
  <c r="Q1884" i="2"/>
  <c r="Q1885" i="2"/>
  <c r="Q1886" i="2"/>
  <c r="Q1887" i="2"/>
  <c r="Q1888" i="2"/>
  <c r="Q1889" i="2"/>
  <c r="Q1890" i="2"/>
  <c r="Q1891" i="2"/>
  <c r="Q1892" i="2"/>
  <c r="Q1893" i="2"/>
  <c r="Q1894" i="2"/>
  <c r="Q1895" i="2"/>
  <c r="Q1896" i="2"/>
  <c r="Q1897" i="2"/>
  <c r="Q1898" i="2"/>
  <c r="Q1899" i="2"/>
  <c r="Q1900" i="2"/>
  <c r="Q1901" i="2"/>
  <c r="Q1902" i="2"/>
  <c r="Q1903" i="2"/>
  <c r="Q1904" i="2"/>
  <c r="Q1905" i="2"/>
  <c r="Q1906" i="2"/>
  <c r="Q1907" i="2"/>
  <c r="Q1908" i="2"/>
  <c r="Q1909" i="2"/>
  <c r="Q1910" i="2"/>
  <c r="Q1911" i="2"/>
  <c r="Q1912" i="2"/>
  <c r="Q1913" i="2"/>
  <c r="Q1914" i="2"/>
  <c r="Q1915" i="2"/>
  <c r="Q1916" i="2"/>
  <c r="Q1917" i="2"/>
  <c r="Q1918" i="2"/>
  <c r="Q1919" i="2"/>
  <c r="Q1920" i="2"/>
  <c r="Q1921" i="2"/>
  <c r="Q1922" i="2"/>
  <c r="Q1923" i="2"/>
  <c r="Q1924" i="2"/>
  <c r="Q1925" i="2"/>
  <c r="Q1926" i="2"/>
  <c r="Q1927" i="2"/>
  <c r="Q1928" i="2"/>
  <c r="Q1929" i="2"/>
  <c r="Q1930" i="2"/>
  <c r="Q1931" i="2"/>
  <c r="Q1932" i="2"/>
  <c r="Q1933" i="2"/>
  <c r="Q1934" i="2"/>
  <c r="Q1935" i="2"/>
  <c r="Q1936" i="2"/>
  <c r="Q1937" i="2"/>
  <c r="Q1938" i="2"/>
  <c r="Q1939" i="2"/>
  <c r="Q1940" i="2"/>
  <c r="Q1941" i="2"/>
  <c r="Q1942" i="2"/>
  <c r="Q1943" i="2"/>
  <c r="Q1944" i="2"/>
  <c r="Q1945" i="2"/>
  <c r="Q1946" i="2"/>
  <c r="Q1947" i="2"/>
  <c r="Q1948" i="2"/>
  <c r="Q1949" i="2"/>
  <c r="Q1950" i="2"/>
  <c r="Q1951" i="2"/>
  <c r="Q1952" i="2"/>
  <c r="Q1953" i="2"/>
  <c r="Q1954" i="2"/>
  <c r="Q1955" i="2"/>
  <c r="Q1956" i="2"/>
  <c r="Q1957" i="2"/>
  <c r="Q1958" i="2"/>
  <c r="Q1959" i="2"/>
  <c r="Q1960" i="2"/>
  <c r="Q1961" i="2"/>
  <c r="Q1962" i="2"/>
  <c r="Q1963" i="2"/>
  <c r="Q1964" i="2"/>
  <c r="Q1965" i="2"/>
  <c r="Q1966" i="2"/>
  <c r="Q1967" i="2"/>
  <c r="Q1876" i="2"/>
  <c r="Q1877" i="2"/>
  <c r="Q1878" i="2"/>
</calcChain>
</file>

<file path=xl/sharedStrings.xml><?xml version="1.0" encoding="utf-8"?>
<sst xmlns="http://schemas.openxmlformats.org/spreadsheetml/2006/main" count="12640" uniqueCount="748">
  <si>
    <t>MINISTERIO DE CULTURA Y JUVENTUD</t>
  </si>
  <si>
    <t>PosPre</t>
  </si>
  <si>
    <t>Desc.Pos.presupuestaria</t>
  </si>
  <si>
    <t>Ley de Presupuesto</t>
  </si>
  <si>
    <t>Presupuesto Actual</t>
  </si>
  <si>
    <t>Cuota Liberación</t>
  </si>
  <si>
    <t>Solicitado</t>
  </si>
  <si>
    <t>Comprometido</t>
  </si>
  <si>
    <t>Recepción Mercancía</t>
  </si>
  <si>
    <t>Devengado</t>
  </si>
  <si>
    <t>Pagado</t>
  </si>
  <si>
    <t>Disponible Presupuesto</t>
  </si>
  <si>
    <t>Disponible Liberado</t>
  </si>
  <si>
    <t>% Ejecución</t>
  </si>
  <si>
    <t>Centro gestor</t>
  </si>
  <si>
    <t>Desc.Centro Gestor</t>
  </si>
  <si>
    <t>Fondo</t>
  </si>
  <si>
    <t>213</t>
  </si>
  <si>
    <t>Ministerio de Cultura Juvent. y Deportes</t>
  </si>
  <si>
    <t>001</t>
  </si>
  <si>
    <t/>
  </si>
  <si>
    <t>21374900</t>
  </si>
  <si>
    <t>Actividades Centrales</t>
  </si>
  <si>
    <t>E-0</t>
  </si>
  <si>
    <t>REMUNERACIONES</t>
  </si>
  <si>
    <t>E-001</t>
  </si>
  <si>
    <t>REMUNERACIONES BASICAS</t>
  </si>
  <si>
    <t>E-00101</t>
  </si>
  <si>
    <t>SUELDOS PARA CARGOS FIJOS</t>
  </si>
  <si>
    <t>E-00105</t>
  </si>
  <si>
    <t>SUPLENCIAS</t>
  </si>
  <si>
    <t>E-002</t>
  </si>
  <si>
    <t>REMUNERACIONES EVENTUALES</t>
  </si>
  <si>
    <t>E-00201</t>
  </si>
  <si>
    <t>TIEMPO EXTRAORDINARIO</t>
  </si>
  <si>
    <t>E-003</t>
  </si>
  <si>
    <t>INCENTIVOS SALARIALES</t>
  </si>
  <si>
    <t>E-00301</t>
  </si>
  <si>
    <t>RETRIBUCION POR AÑOS SERVIDOS</t>
  </si>
  <si>
    <t>E-00302</t>
  </si>
  <si>
    <t>RESTRICCION AL EJERCICIO LIBERAL DE LA PROFESION</t>
  </si>
  <si>
    <t>E-00303</t>
  </si>
  <si>
    <t>DECIMOTERCER MES</t>
  </si>
  <si>
    <t>E-00304</t>
  </si>
  <si>
    <t>SALARIO ESCOLAR</t>
  </si>
  <si>
    <t>E-00399</t>
  </si>
  <si>
    <t>OTROS INCENTIVOS SALARIALES</t>
  </si>
  <si>
    <t>E-004</t>
  </si>
  <si>
    <t>CONTRIB. PATRONALES AL DES. Y LA SEGURIDAD SOCIAL</t>
  </si>
  <si>
    <t>E0040120074900</t>
  </si>
  <si>
    <t>CCSS CONTRIBUCION PATRONAL SEGURO SALUD (CONTRIBUCION PATRONAL SEGURO DE SALUD, SEGUN LEY NO. 17 DEL 22 DE OCTUBRE DE 1943, LEY</t>
  </si>
  <si>
    <t>E0040520074900</t>
  </si>
  <si>
    <t>BANCO POPULAR Y DE DESARROLLO COMUNAL. (BPDC) (SEGUN LEY NO. 4351 DEL 11 DE JULIO DE 1969, LEY ORGANICA DEL B.P.D.C.).</t>
  </si>
  <si>
    <t>E-005</t>
  </si>
  <si>
    <t>CONTRIB PATRONALES A FOND PENS Y OTROS FOND CAPIT.</t>
  </si>
  <si>
    <t>E0050120074900</t>
  </si>
  <si>
    <t>CCSS CONTRIBUCION PATRONAL SEGURO PENSIONES (CONTRIBUCION PATRONAL SEGURO DE PENSIONES, SEGUN LEY NO. 17 DEL 22 DE OCTUBRE DE 1943, LEY</t>
  </si>
  <si>
    <t>E0050220074900</t>
  </si>
  <si>
    <t>CCSS APORTE PATRONAL REGIMEN PENSIONES (APORTE PATRONAL AL REGIMEN DE PENSIONES, SEGUN LEY DE PROTECCION AL TRABAJADOR NO. 7983 DEL 16</t>
  </si>
  <si>
    <t>E0050320074900</t>
  </si>
  <si>
    <t>CCSS APORTE PATRONAL FONDO CAPITALIZACION LABORAL (APORTE PATRONAL AL FONDO DE CAPITALIZACION LABORAL, SEGUN LEY DE PROTECCION AL TRABAJADOR</t>
  </si>
  <si>
    <t>E0050520074900</t>
  </si>
  <si>
    <t>ASOCIACION DE EMPLEADOS DEL MINISTERIO DE CULTURA Y JUVENTUD (ASEMICULTURA). (APORTE PATRONAL A LA ASOCIACION DE EMPLEADOS DEL MINISTERIO DE CULTURA</t>
  </si>
  <si>
    <t>E-1</t>
  </si>
  <si>
    <t>SERVICIOS</t>
  </si>
  <si>
    <t>E-101</t>
  </si>
  <si>
    <t>ALQUILERES</t>
  </si>
  <si>
    <t>E-10103</t>
  </si>
  <si>
    <t>ALQUILER DE EQUIPO DE COMPUTO</t>
  </si>
  <si>
    <t>E-10104</t>
  </si>
  <si>
    <t>ALQUILER Y DERECHOS PARA TELECOMUNICACIONES</t>
  </si>
  <si>
    <t>E-10199</t>
  </si>
  <si>
    <t>OTROS ALQUILERES</t>
  </si>
  <si>
    <t>E-102</t>
  </si>
  <si>
    <t>SERVICIOS BASICOS</t>
  </si>
  <si>
    <t>E-10201</t>
  </si>
  <si>
    <t>SERVICIO DE AGUA Y ALCANTARILLADO</t>
  </si>
  <si>
    <t>E-10202</t>
  </si>
  <si>
    <t>SERVICIO DE ENERGIA ELECTRICA</t>
  </si>
  <si>
    <t>E-10203</t>
  </si>
  <si>
    <t>SERVICIO DE CORREO</t>
  </si>
  <si>
    <t>E-10204</t>
  </si>
  <si>
    <t>SERVICIO DE TELECOMUNICACIONES</t>
  </si>
  <si>
    <t>E-10299</t>
  </si>
  <si>
    <t>OTROS SERVICIOS BASICOS</t>
  </si>
  <si>
    <t>E-103</t>
  </si>
  <si>
    <t>SERVICIOS COMERCIALES Y FINANCIEROS</t>
  </si>
  <si>
    <t>E-10301</t>
  </si>
  <si>
    <t>INFORMACION</t>
  </si>
  <si>
    <t>E-10303</t>
  </si>
  <si>
    <t>IMPRESION, ENCUADERNACION Y OTROS</t>
  </si>
  <si>
    <t>E-10306</t>
  </si>
  <si>
    <t>COMIS. Y GASTOS POR SERV. FINANCIEROS Y COMERCIAL.</t>
  </si>
  <si>
    <t>E-10307</t>
  </si>
  <si>
    <t>SERVICIOS DE TECNOLOGIAS DE INFORMACION</t>
  </si>
  <si>
    <t>E-104</t>
  </si>
  <si>
    <t>SERVICIOS DE GESTION Y APOYO</t>
  </si>
  <si>
    <t>E-10404</t>
  </si>
  <si>
    <t>SERVICIOS EN CIENCIAS ECONOMICAS Y SOCIALES</t>
  </si>
  <si>
    <t>E-10405</t>
  </si>
  <si>
    <t>SERVICIOS INFORMATICOS</t>
  </si>
  <si>
    <t>E-10406</t>
  </si>
  <si>
    <t>SERVICIOS GENERALES</t>
  </si>
  <si>
    <t>E-10499</t>
  </si>
  <si>
    <t>OTROS SERVICIOS DE GESTION Y APOYO</t>
  </si>
  <si>
    <t>E-105</t>
  </si>
  <si>
    <t>GASTOS DE VIAJE Y DE TRANSPORTE</t>
  </si>
  <si>
    <t>E-10501</t>
  </si>
  <si>
    <t>TRANSPORTE DENTRO DEL PAIS</t>
  </si>
  <si>
    <t>E-10502</t>
  </si>
  <si>
    <t>VIATICOS DENTRO DEL PAIS</t>
  </si>
  <si>
    <t>E-106</t>
  </si>
  <si>
    <t>SEGUROS, REASEGUROS Y OTRAS OBLIGACIONES</t>
  </si>
  <si>
    <t>E-10601</t>
  </si>
  <si>
    <t>SEGUROS</t>
  </si>
  <si>
    <t>E-107</t>
  </si>
  <si>
    <t>CAPACITACION Y PROTOCOLO</t>
  </si>
  <si>
    <t>E-10701</t>
  </si>
  <si>
    <t>ACTIVIDADES DE CAPACITACION</t>
  </si>
  <si>
    <t>E-10702</t>
  </si>
  <si>
    <t>ACTIVIDADES PROTOCOLARIAS Y SOCIALES</t>
  </si>
  <si>
    <t>E-10703</t>
  </si>
  <si>
    <t>GASTOS DE REPRESENTACION INSTITUCIONAL</t>
  </si>
  <si>
    <t>E-108</t>
  </si>
  <si>
    <t>MANTENIMIENTO Y REPARACION</t>
  </si>
  <si>
    <t>E-10801</t>
  </si>
  <si>
    <t>MANTENIMIENTO DE EDIFICIOS, LOCALES Y TERRENOS</t>
  </si>
  <si>
    <t>E-10803</t>
  </si>
  <si>
    <t>MANTENIMIENTO DE INSTALACIONES Y OTRAS OBRAS</t>
  </si>
  <si>
    <t>E-10805</t>
  </si>
  <si>
    <t>MANT. Y REPARACION DE EQUIPO DE TRANSPORTE</t>
  </si>
  <si>
    <t>E-10806</t>
  </si>
  <si>
    <t>MANT. Y REPARACION DE EQUIPO DE COMUNICAC.</t>
  </si>
  <si>
    <t>E-10807</t>
  </si>
  <si>
    <t>MANT. Y REPARACION DE EQUIPO Y MOBILIARIO DE OFIC.</t>
  </si>
  <si>
    <t>E-10808</t>
  </si>
  <si>
    <t>MANT. Y REP. DE EQUIPO DE COMPUTO Y SIST. DE INF.</t>
  </si>
  <si>
    <t>E-109</t>
  </si>
  <si>
    <t>IMPUESTOS</t>
  </si>
  <si>
    <t>E-10902</t>
  </si>
  <si>
    <t>IMPUESTOS SOBRE LA PROPIEDAD DE BIENES INMUEBLES</t>
  </si>
  <si>
    <t>E-10999</t>
  </si>
  <si>
    <t>OTROS IMPUESTOS</t>
  </si>
  <si>
    <t>E-199</t>
  </si>
  <si>
    <t>SERVICIOS DIVERSOS</t>
  </si>
  <si>
    <t>E-19905</t>
  </si>
  <si>
    <t>DEDUCIBLES</t>
  </si>
  <si>
    <t>E-19999</t>
  </si>
  <si>
    <t>OTROS SERVICIOS NO ESPECIFICADOS</t>
  </si>
  <si>
    <t>E-2</t>
  </si>
  <si>
    <t>MATERIALES Y SUMINISTROS</t>
  </si>
  <si>
    <t>E-201</t>
  </si>
  <si>
    <t>PRODUCTOS QUIMICOS Y CONEXOS</t>
  </si>
  <si>
    <t>E-20101</t>
  </si>
  <si>
    <t>COMBUSTIBLES Y LUBRICANTES</t>
  </si>
  <si>
    <t>E-20102</t>
  </si>
  <si>
    <t>PRODUCTOS FARMACEUTICOS Y MEDICINALES</t>
  </si>
  <si>
    <t>E-20104</t>
  </si>
  <si>
    <t>TINTAS, PINTURAS Y DILUYENTES</t>
  </si>
  <si>
    <t>E-20199</t>
  </si>
  <si>
    <t>OTROS PRODUCTOS QUIMICOS Y CONEXOS</t>
  </si>
  <si>
    <t>E-202</t>
  </si>
  <si>
    <t>ALIMENTOS Y PRODUCTOS AGROPECUARIOS</t>
  </si>
  <si>
    <t>E-20202</t>
  </si>
  <si>
    <t>PRODUCTOS AGROFORESTALES</t>
  </si>
  <si>
    <t>E-20203</t>
  </si>
  <si>
    <t>ALIMENTOS Y BEBIDAS</t>
  </si>
  <si>
    <t>E-203</t>
  </si>
  <si>
    <t>MATERIALES Y PROD DE USO EN LA CONSTRUC Y MANT.</t>
  </si>
  <si>
    <t>E-20301</t>
  </si>
  <si>
    <t>MATERIALES Y PRODUCTOS METALICOS</t>
  </si>
  <si>
    <t>E-20302</t>
  </si>
  <si>
    <t>MATERIALES Y PRODUCTOS MINERALES Y ASFALTICOS</t>
  </si>
  <si>
    <t>E-20303</t>
  </si>
  <si>
    <t>MADERA Y SUS DERIVADOS</t>
  </si>
  <si>
    <t>E-20304</t>
  </si>
  <si>
    <t>MAT. Y PROD. ELECTRICOS, TELEFONICOS Y DE COMPUTO</t>
  </si>
  <si>
    <t>E-20306</t>
  </si>
  <si>
    <t>MATERIALES Y PRODUCTOS DE PLASTICO</t>
  </si>
  <si>
    <t>E-20399</t>
  </si>
  <si>
    <t>OTROS MAT. Y PROD.DE USO EN LA CONSTRU. Y MANTENIM</t>
  </si>
  <si>
    <t>E-204</t>
  </si>
  <si>
    <t>HERRAMIENTAS, REPUESTOS Y ACCESORIOS</t>
  </si>
  <si>
    <t>E-20401</t>
  </si>
  <si>
    <t>HERRAMIENTAS E INSTRUMENTOS</t>
  </si>
  <si>
    <t>E-20402</t>
  </si>
  <si>
    <t>REPUESTOS Y ACCESORIOS</t>
  </si>
  <si>
    <t>E-299</t>
  </si>
  <si>
    <t>UTILES, MATERIALES Y SUMINISTROS DIVERSOS</t>
  </si>
  <si>
    <t>E-29901</t>
  </si>
  <si>
    <t>UTILES Y MATERIALES DE OFICINA Y COMPUTO</t>
  </si>
  <si>
    <t>E-29902</t>
  </si>
  <si>
    <t>UTILES Y MATERIALES MEDICO, HOSPITALARIO Y DE INV.</t>
  </si>
  <si>
    <t>E-29903</t>
  </si>
  <si>
    <t>PRODUCTOS DE PAPEL, CARTON E IMPRESOS</t>
  </si>
  <si>
    <t>E-29904</t>
  </si>
  <si>
    <t>TEXTILES Y VESTUARIO</t>
  </si>
  <si>
    <t>E-29905</t>
  </si>
  <si>
    <t>UTILES Y MATERIALES DE LIMPIEZA</t>
  </si>
  <si>
    <t>E-29906</t>
  </si>
  <si>
    <t>UTILES Y MATERIALES DE RESGUARDO Y SEGURIDAD</t>
  </si>
  <si>
    <t>E-29999</t>
  </si>
  <si>
    <t>OTROS UTILES, MATERIALES Y SUMINISTROS DIVERSOS</t>
  </si>
  <si>
    <t>E-6</t>
  </si>
  <si>
    <t>TRANSFERENCIAS CORRIENTES</t>
  </si>
  <si>
    <t>E-601</t>
  </si>
  <si>
    <t>TRANSFERENCIAS CORRIENTES AL SECTOR PUBLICO</t>
  </si>
  <si>
    <t>E6010320074900</t>
  </si>
  <si>
    <t>CCSS CONTRIBUCION ESTATAL SEGURO PENSIONES (CONTRIBUCION ESTATAL AL SEGURO DE PENSIONES, SEGUN LEY NO. 17 DEL 22 DE OCTUBRE DE 1943, LEY</t>
  </si>
  <si>
    <t>E6010320274900</t>
  </si>
  <si>
    <t>CCSS CONTRIBUCION ESTATAL SEGURO SALUD (CONTRIBUCION ESTATAL AL SEGURO DE SALUD, SEGUN LEY NO. 17 DEL 22 DE OCTUBRE DE 1943, LEY</t>
  </si>
  <si>
    <t>E6010520274900</t>
  </si>
  <si>
    <t>SISTEMA NACIONAL DE RADIO Y TELEVISION SOCIEDAD ANONIMA (SINART S.A.). (PARA GASTOS DE OPERACION SEGUN LEY NO. 8346 DEL 12/02/2003 Y SEGUN LOS</t>
  </si>
  <si>
    <t>E-602</t>
  </si>
  <si>
    <t>TRANSFERENCIAS CORRIENTES A PERSONAS</t>
  </si>
  <si>
    <t>E-60202</t>
  </si>
  <si>
    <t>BECAS A TERCERAS PERSONAS</t>
  </si>
  <si>
    <t>E-60299</t>
  </si>
  <si>
    <t>OTRAS TRANSFERENCIAS A PERSONAS</t>
  </si>
  <si>
    <t>E-603</t>
  </si>
  <si>
    <t>PRESTACIONES</t>
  </si>
  <si>
    <t>E-60301</t>
  </si>
  <si>
    <t>PRESTACIONES LEGALES</t>
  </si>
  <si>
    <t>E-60399</t>
  </si>
  <si>
    <t>OTRAS PRESTACIONES</t>
  </si>
  <si>
    <t>E-604</t>
  </si>
  <si>
    <t>TRANSF. C.TES A ENTIDADES PRIV. SIN FINES DE LUCRO</t>
  </si>
  <si>
    <t>E6040221074900</t>
  </si>
  <si>
    <t>FUNDACION AYUDENOS PARA AYUDAR. (PARA GASTOS DE OPERACION DEL MUSEO DE LOS NIÑOS, SEGUN DECRETO EJECUTIVO NO.</t>
  </si>
  <si>
    <t>E6040221574900</t>
  </si>
  <si>
    <t>FUNDACION AYUDENOS PARA AYUDAR. (PARA EL MUSEO DE LOS NIÑOS, PARA GASTOS SEGUN LEY Nº 7972 DEL 22/12/1999 Y SEGUN ARTICULOS NO.</t>
  </si>
  <si>
    <t>E6040222074900</t>
  </si>
  <si>
    <t>FUNDACION PARQUE METROPOLITANO LA LIBERTAD. (PARA GASTOS DE OPERACION Y DE MANTENIMIENTO DEL PARQUE METROPOLITANO LA LIBERTAD, SEGUN LEY NO</t>
  </si>
  <si>
    <t>E-606</t>
  </si>
  <si>
    <t>OTRAS TRANSFERENCIAS CORRIENTES AL SECTOR PRIVADO</t>
  </si>
  <si>
    <t>E-60601</t>
  </si>
  <si>
    <t>INDEMNIZACIONES</t>
  </si>
  <si>
    <t>E-607</t>
  </si>
  <si>
    <t>TRANSFERENCIAS CORRIENTES AL SECTOR EXTERNO</t>
  </si>
  <si>
    <t>E6070122074900</t>
  </si>
  <si>
    <t>ORGANIZACION DE LAS NACIONES UNIDAS PARA LA EDUCACION, LA CIENCIA Y LA CULTURA (UNESCO). (CUOTA ANUAL DE MEMBRESIA, SEGUN LEY NO. 5980,</t>
  </si>
  <si>
    <t>E6070154074900</t>
  </si>
  <si>
    <t>COORDINADORA EDUCATIVA CULTURAL CECC/SICA. (CUOTA ANUAL, SEGUN TRATADOS INTERNACIONALES NO. 9032 CONVENIO CONSTITUTIVO DE LA COORDINACION</t>
  </si>
  <si>
    <t>E6070154574900</t>
  </si>
  <si>
    <t>PROGRAMA IBERRUTAS. (CUOTA ANUAL, SEGUN COMPROMISOS ADQUIRIDOS EN LA XXI CUMBRE DE JEFES DE ESTADO Y DE GOBIERNOS</t>
  </si>
  <si>
    <t>E6070155074900</t>
  </si>
  <si>
    <t>PROGRAMA IBEROAMERICANO DE MUSEOS IBERMUSEOS (CUOTA ANUAL, SEGUN COMPROMISOS ADQUIRIDOS EN LA X CONFERENCIA IBEROAMERICANA DE MINISTROS DE</t>
  </si>
  <si>
    <t>280</t>
  </si>
  <si>
    <t>E-5</t>
  </si>
  <si>
    <t>BIENES DURADEROS</t>
  </si>
  <si>
    <t>E-501</t>
  </si>
  <si>
    <t>MAQUINARIA, EQUIPO Y MOBILIARIO</t>
  </si>
  <si>
    <t>E-50103</t>
  </si>
  <si>
    <t>EQUIPO DE COMUNICACION</t>
  </si>
  <si>
    <t>E-50104</t>
  </si>
  <si>
    <t>EQUIPO Y MOBILIARIO DE OFICINA</t>
  </si>
  <si>
    <t>E-50105</t>
  </si>
  <si>
    <t>EQUIPO Y PROGRAMAS DE COMPUTO</t>
  </si>
  <si>
    <t>E-502</t>
  </si>
  <si>
    <t>CONSTRUCCIONES, ADICIONES Y MEJORAS</t>
  </si>
  <si>
    <t>E-50201</t>
  </si>
  <si>
    <t>EDIFICIOS</t>
  </si>
  <si>
    <t>E-50299</t>
  </si>
  <si>
    <t>OTRAS CONSTRUCCIONES, ADICIONES Y MEJORAS</t>
  </si>
  <si>
    <t>E-599</t>
  </si>
  <si>
    <t>BIENES DURADEROS DIVERSOS</t>
  </si>
  <si>
    <t>E-59903</t>
  </si>
  <si>
    <t>BIENES INTANGIBLES</t>
  </si>
  <si>
    <t>21375101</t>
  </si>
  <si>
    <t>CENTRO INVEST. Y CONSERVACIÓN PATRIMONIO</t>
  </si>
  <si>
    <t>E0040120075101</t>
  </si>
  <si>
    <t>E0040520075101</t>
  </si>
  <si>
    <t>E0050120075101</t>
  </si>
  <si>
    <t>E0050220075101</t>
  </si>
  <si>
    <t>E0050320075101</t>
  </si>
  <si>
    <t>E-10101</t>
  </si>
  <si>
    <t>ALQUILER DE EDIFICIOS, LOCALES Y TERRENOS</t>
  </si>
  <si>
    <t>E-10402</t>
  </si>
  <si>
    <t>SERVICIOS JURIDICOS</t>
  </si>
  <si>
    <t>E-10804</t>
  </si>
  <si>
    <t>MANT. Y REPARACION DE MAQUINARIA Y EQUIPO DE PROD.</t>
  </si>
  <si>
    <t>E-10899</t>
  </si>
  <si>
    <t>MANTENIMIENTO Y REPARACION DE OTROS EQUIPOS</t>
  </si>
  <si>
    <t>E-19902</t>
  </si>
  <si>
    <t>INTERESES MORATORIOS Y MULTAS</t>
  </si>
  <si>
    <t>E6010320075101</t>
  </si>
  <si>
    <t>E6010320275101</t>
  </si>
  <si>
    <t>E6040120075101</t>
  </si>
  <si>
    <t>ASOCIACION ACADEMIA COSTARRICENSE DE CIENCIAS GENEALOGICAS (PARA GASTOS DE OPERACION, SEGUN DECRETO EJECUTIVO NO. 8543-G DEL 03/05/78 Y SEGUN</t>
  </si>
  <si>
    <t>E6040425075101</t>
  </si>
  <si>
    <t>ACADEMIA DE GEOGRAFIA E HISTORIA. (PARA GASTOS DE OPERACION, SEGUN DECRETO EJECUTIVO N°32556-C DEL 08/06/2005 Y SEGUN LOS</t>
  </si>
  <si>
    <t>E6040431675101</t>
  </si>
  <si>
    <t>ACADEMIA COSTARRICENSE DE LA LENGUA. (PARA GASTOS DE OPERACION, SEGUN LEY NO. 3191 DEL 17/09/63 , CONVENIO MULTILATERAL DE</t>
  </si>
  <si>
    <t>E6040436275101</t>
  </si>
  <si>
    <t>TEMPORALIDADES DE LA ARQUIDIOCESIS DE SAN JOSE. (PARA EL ARCHIVO HISTORICO ARQUIDIOCESANO, SEGUN LEY NO. 6475 DEL 25/09/1980 Y SEGUN LOS ARTICULOS</t>
  </si>
  <si>
    <t>E6070122575101</t>
  </si>
  <si>
    <t>UNESCO CONVENCION PARA LA SALVAGUARDIA DEL PATRIMONIO CULTURAL INMATERIAL. (CUOTA DE MEMBRESIA, SEGUN TRATADO INTERNACIONAL N°8560,</t>
  </si>
  <si>
    <t>21375102</t>
  </si>
  <si>
    <t>MUSEO NACIONAL DE COSTA RICA</t>
  </si>
  <si>
    <t>E-00102</t>
  </si>
  <si>
    <t>JORNALES</t>
  </si>
  <si>
    <t>E0040120075102</t>
  </si>
  <si>
    <t>E0040520075102</t>
  </si>
  <si>
    <t>E0050120075102</t>
  </si>
  <si>
    <t>E0050220075102</t>
  </si>
  <si>
    <t>E0050320075102</t>
  </si>
  <si>
    <t>E0050500175102</t>
  </si>
  <si>
    <t>ASOCIACION SOLIDARISTA DE EMPLEADOS MUSEO NACIONAL-ASEMUN. (PARA EL APORTE PATRONAL A LA ASOCIACION SOLIDARISTA).</t>
  </si>
  <si>
    <t>E-10102</t>
  </si>
  <si>
    <t>ALQUILER DE MAQUINARIA, EQUIPO Y MOBILIARIO</t>
  </si>
  <si>
    <t>E-10302</t>
  </si>
  <si>
    <t>PUBLICIDAD Y PROPAGANDA</t>
  </si>
  <si>
    <t>E-10304</t>
  </si>
  <si>
    <t>TRANSPORTE DE BIENES</t>
  </si>
  <si>
    <t>E-10305</t>
  </si>
  <si>
    <t>SERVICIOS ADUANEROS</t>
  </si>
  <si>
    <t>E-10401</t>
  </si>
  <si>
    <t>SERVICIOS EN CIENCIAS DE LA SALUD</t>
  </si>
  <si>
    <t>E-10403</t>
  </si>
  <si>
    <t>SERVICIOS DE INGENIERIA Y ARQUITECTURA</t>
  </si>
  <si>
    <t>E-20305</t>
  </si>
  <si>
    <t>MATERIALES Y PRODUCTOS DE VIDRIO</t>
  </si>
  <si>
    <t>E-29907</t>
  </si>
  <si>
    <t>UTILES Y MATERIALES DE COCINA Y COMEDOR</t>
  </si>
  <si>
    <t>E6010320075102</t>
  </si>
  <si>
    <t>E6010320275102</t>
  </si>
  <si>
    <t>E-60201</t>
  </si>
  <si>
    <t>BECAS A FUNCIONARIOS</t>
  </si>
  <si>
    <t>E-50199</t>
  </si>
  <si>
    <t>MAQUINARIA, EQUIPO Y MOBILIARIO DIVERSO</t>
  </si>
  <si>
    <t>21375103</t>
  </si>
  <si>
    <t>MUSEO DE ARTE COSTARRICENSE</t>
  </si>
  <si>
    <t>E0040120075103</t>
  </si>
  <si>
    <t>E0040520075103</t>
  </si>
  <si>
    <t>E0050120075103</t>
  </si>
  <si>
    <t>E0050220075103</t>
  </si>
  <si>
    <t>E0050320075103</t>
  </si>
  <si>
    <t>E0050520075103</t>
  </si>
  <si>
    <t>E6010320075103</t>
  </si>
  <si>
    <t>E6010320275103</t>
  </si>
  <si>
    <t>E6070100175103</t>
  </si>
  <si>
    <t>CENTRO INTERNACIONAL PARA EL ESTUDIO DE LA CONSERVACION Y RESTAURACION DE LOS BIENES CULTURALES (ICCROM). (PAGO DE MEMBRESIA ANUAL</t>
  </si>
  <si>
    <t>21375104</t>
  </si>
  <si>
    <t>MUSEO HISTORICO CULTURAL JUAN SANTAMARIA</t>
  </si>
  <si>
    <t>E0040120075104</t>
  </si>
  <si>
    <t>E0040520075104</t>
  </si>
  <si>
    <t>E0050120075104</t>
  </si>
  <si>
    <t>E0050220075104</t>
  </si>
  <si>
    <t>E0050320075104</t>
  </si>
  <si>
    <t>E0050520075104</t>
  </si>
  <si>
    <t>ASOCIACION DE EMPLEADOS DEL MINISTERIO DEL CULTURA Y JUVENTUD (ASEMICULTURA). (APORTE PATRONAL A LA ASOCIACION DE EMPLEADOS DEL</t>
  </si>
  <si>
    <t>E6010320075104</t>
  </si>
  <si>
    <t>E6010320275104</t>
  </si>
  <si>
    <t>E-50101</t>
  </si>
  <si>
    <t>MAQUINARIA Y EQUIPO PARA LA PRODUCCION</t>
  </si>
  <si>
    <t>E-50102</t>
  </si>
  <si>
    <t>EQUIPO DE TRANSPORTE</t>
  </si>
  <si>
    <t>E-50106</t>
  </si>
  <si>
    <t>EQUIPO SANITARIO, DE LABORATORIO E INVESTIGACION</t>
  </si>
  <si>
    <t>E-50107</t>
  </si>
  <si>
    <t>EQUIPO Y MOBILIARIO EDUCACIONAL, DEP. Y RECREATIVO</t>
  </si>
  <si>
    <t>E-59902</t>
  </si>
  <si>
    <t>PIEZAS Y OBRAS DE COLECCION</t>
  </si>
  <si>
    <t>21375105</t>
  </si>
  <si>
    <t>MUSEO DR. RAFAEL ANGEL CALDERON GUARDIA</t>
  </si>
  <si>
    <t>E0040120075105</t>
  </si>
  <si>
    <t>E0040520075105</t>
  </si>
  <si>
    <t>E0050120075105</t>
  </si>
  <si>
    <t>E0050220075105</t>
  </si>
  <si>
    <t>E0050320075105</t>
  </si>
  <si>
    <t>E0050520075105</t>
  </si>
  <si>
    <t>E6010320075105</t>
  </si>
  <si>
    <t>E6010320275105</t>
  </si>
  <si>
    <t>21375106</t>
  </si>
  <si>
    <t>MUSEO DE ARTE Y DISEÑO CONTEMPORÁNEO</t>
  </si>
  <si>
    <t>E0040120075106</t>
  </si>
  <si>
    <t>E0040520075106</t>
  </si>
  <si>
    <t>E0050120075106</t>
  </si>
  <si>
    <t>E0050220075106</t>
  </si>
  <si>
    <t>E0050320075106</t>
  </si>
  <si>
    <t>E0050520075106</t>
  </si>
  <si>
    <t>E6010320075106</t>
  </si>
  <si>
    <t>E6010320275106</t>
  </si>
  <si>
    <t>21375107</t>
  </si>
  <si>
    <t>CENTRO CULTURAL E HISTÓRICO JOSÉ FIGUERE</t>
  </si>
  <si>
    <t>E0040120075107</t>
  </si>
  <si>
    <t>E0040520075107</t>
  </si>
  <si>
    <t>E0050120075107</t>
  </si>
  <si>
    <t>E0050220075107</t>
  </si>
  <si>
    <t>E0050320075107</t>
  </si>
  <si>
    <t>E6010320075107</t>
  </si>
  <si>
    <t>E6010320275107</t>
  </si>
  <si>
    <t>21375108</t>
  </si>
  <si>
    <t>CASA DE LA CULTURA DE PUNTARENAS</t>
  </si>
  <si>
    <t>E0040120075108</t>
  </si>
  <si>
    <t>E0040520075108</t>
  </si>
  <si>
    <t>E0050120075108</t>
  </si>
  <si>
    <t>E0050220075108</t>
  </si>
  <si>
    <t>E0050320075108</t>
  </si>
  <si>
    <t>E6010320075108</t>
  </si>
  <si>
    <t>E6010320275108</t>
  </si>
  <si>
    <t>21375300</t>
  </si>
  <si>
    <t>Gestión y Desarrollo Cultural</t>
  </si>
  <si>
    <t>E0040120075300</t>
  </si>
  <si>
    <t>E0040520075300</t>
  </si>
  <si>
    <t>E0050120075300</t>
  </si>
  <si>
    <t>E0050220075300</t>
  </si>
  <si>
    <t>E0050320075300</t>
  </si>
  <si>
    <t>E6010320075300</t>
  </si>
  <si>
    <t>E6010320275300</t>
  </si>
  <si>
    <t>E6040120075300</t>
  </si>
  <si>
    <t>ASOCIACION CENTRO ALAJUELENSE DE LA CULTURA. (PARA GASTOS DE OPERACION, SEGUN DECRETO EJECUTIVO Nª26195-C DEL 01/07/1997).</t>
  </si>
  <si>
    <t>E6070120075300</t>
  </si>
  <si>
    <t>PROGRAMA IBEROAMERICANO DE CULTURA (IBERCULTURA). (CUOTA ANUAL PARA FONDOS DE SISTEMA IBEROAMERICANO IBER CULTURA VIVA, SEGUN</t>
  </si>
  <si>
    <t>21375500</t>
  </si>
  <si>
    <t>Información y Comunicación</t>
  </si>
  <si>
    <t>E0040120075500</t>
  </si>
  <si>
    <t>E0040520075500</t>
  </si>
  <si>
    <t>E0050120075500</t>
  </si>
  <si>
    <t>E0050220075500</t>
  </si>
  <si>
    <t>E0050320075500</t>
  </si>
  <si>
    <t>E6010320075500</t>
  </si>
  <si>
    <t>E6010320275500</t>
  </si>
  <si>
    <t>E6070120075500</t>
  </si>
  <si>
    <t>ASOCIACION DE BIBLIOTECAS NACIONALES IBEROAMERICANAS (ABINIA). (CUOTA ORDINARIA, SEGUN EXPEDIENTE NO. 14839 DEL ACTA CONSTITUTIVA NO. 9</t>
  </si>
  <si>
    <t>E6070147075500</t>
  </si>
  <si>
    <t>CENTRO REGIONAL PARA EL FOMENTO DEL LIBRO EN AMERICA LATINA (CERLAC-UNESCO). (CUOTA ANUAL DE MEMBRESIA, SEGUN LEY NO. 5550 DEL 09/08/1974).</t>
  </si>
  <si>
    <t>E6070154575500</t>
  </si>
  <si>
    <t>PROGRAMA IBEROAMERICANO DE BIBLIOTECAS PUBLICAS (IBERBIBLIOTECAS). (CUOTA ORDINARIA, SEGUN COMPROMISO ADQUIRIDO EN LA XXI CUMBRE DE JEFES DE</t>
  </si>
  <si>
    <t>E6070155075500</t>
  </si>
  <si>
    <t>PROGRAMA IBEROAMERICANO PARA LA PRESERVACION DEL PATRIMONIO SONORO Y AUDIOVISUAL (IBERSONORA). (CUOTA ORDINARIA, SEGUN COMPROMISO XIII CUMBRE DE</t>
  </si>
  <si>
    <t>E6070221075500</t>
  </si>
  <si>
    <t>NUMERO INTERNACIONAL NORMALIZADO PARA LIBROS (ISBN). (CUOTA ORDINARIA, SEGUN DECRETOS NOS. 14377-C DEL 16/03/1983 Y 23983-C DEL 19/01/1995).</t>
  </si>
  <si>
    <t>E6070221575500</t>
  </si>
  <si>
    <t>NUMERO INTERNACIONAL NORMALIZADO DE PUBLICACIONES SERIADAS (ISSN). (CUOTA ORDINARIA, SEGUN DECRETOS EJECUTIVOS NOS. 14377-C DEL 16/03/1983 Y 23983-C</t>
  </si>
  <si>
    <t>21375800</t>
  </si>
  <si>
    <t>Desarrollo Artístico y Extensión Musical</t>
  </si>
  <si>
    <t>E0040120075800</t>
  </si>
  <si>
    <t>E0040520075800</t>
  </si>
  <si>
    <t>E0050120075800</t>
  </si>
  <si>
    <t>E0050220075800</t>
  </si>
  <si>
    <t>E0050320075800</t>
  </si>
  <si>
    <t>E6010320075800</t>
  </si>
  <si>
    <t>E6010320275800</t>
  </si>
  <si>
    <t>E6040120075800</t>
  </si>
  <si>
    <t>ASOCIACION SINFONICA DE HEREDIA (PARA GASTOS DE OPERACION SEGUN LEY NO. 3698 DEL 22/06/1966).</t>
  </si>
  <si>
    <t>21375801</t>
  </si>
  <si>
    <t>CENTRO NACIONAL DE LA MÚSICA</t>
  </si>
  <si>
    <t>E0040120075801</t>
  </si>
  <si>
    <t>E0040520075801</t>
  </si>
  <si>
    <t>E0050120075801</t>
  </si>
  <si>
    <t>E0050220075801</t>
  </si>
  <si>
    <t>E0050320075801</t>
  </si>
  <si>
    <t>E0050520075801</t>
  </si>
  <si>
    <t>E6010320075801</t>
  </si>
  <si>
    <t>E6010320275801</t>
  </si>
  <si>
    <t>E6070100175801</t>
  </si>
  <si>
    <t>SECRETARIA GENERAL IBEROAMERICANA-SEGIB (PARA PAGO DE LA SECRETARIA GENERAL IBEROAMERICANA-SEGIB POR CUOTA ANUAL DE MEMBRESIA</t>
  </si>
  <si>
    <t>E6070100275801</t>
  </si>
  <si>
    <t>ASOCIACION OPERA LATINOAMERICANA-OLA (CUOTA ANUAL DE MEMBRESIA, SEGUN CONVENIO DE MEMBRESIA ANUAL ENTRE LA ASOCIACION DE OPERA</t>
  </si>
  <si>
    <t>21375802</t>
  </si>
  <si>
    <t>SISTEMA NACIONAL DE EDUCACIÓN MUSICAL</t>
  </si>
  <si>
    <t>E0040120075802</t>
  </si>
  <si>
    <t>E0040520075802</t>
  </si>
  <si>
    <t>E0050120075802</t>
  </si>
  <si>
    <t>E0050220075802</t>
  </si>
  <si>
    <t>E0050320075802</t>
  </si>
  <si>
    <t>E0050520075802</t>
  </si>
  <si>
    <t>E6010320075802</t>
  </si>
  <si>
    <t>E6010320275802</t>
  </si>
  <si>
    <t>E6040222075802</t>
  </si>
  <si>
    <t>FUNDACION PARQUE METROPOLITANA LA LIBERTAD (PAGO CUOTA ANUAL PARA CUBRIR GASTOS POR CONCEPTO DE SEGURIDAD Y MANTENIMIENTO DE LA SEDE</t>
  </si>
  <si>
    <t>E6070100175802</t>
  </si>
  <si>
    <t>SECRETARIA GENERAL IBEROAMERICANA-SEGIB (CUOTA ANUAL DE MEMBRESIA PARA EL PROGRAMA DE COOPERACION DE IBERORQUESTAS JUVENILES). (PAGO</t>
  </si>
  <si>
    <t>21375803</t>
  </si>
  <si>
    <t>TEATRO NACIONAL</t>
  </si>
  <si>
    <t>E0040120075803</t>
  </si>
  <si>
    <t>E0040520075803</t>
  </si>
  <si>
    <t>E0050120075803</t>
  </si>
  <si>
    <t>E0050220075803</t>
  </si>
  <si>
    <t>E0050320075803</t>
  </si>
  <si>
    <t>E0050520075803</t>
  </si>
  <si>
    <t>E-3</t>
  </si>
  <si>
    <t>INTERESES Y COMISIONES</t>
  </si>
  <si>
    <t>E-304</t>
  </si>
  <si>
    <t>COMISIONES Y OTROS GASTOS</t>
  </si>
  <si>
    <t>E-30405</t>
  </si>
  <si>
    <t>DIFERENCIAS POR TIPO DE CAMBIO</t>
  </si>
  <si>
    <t>E6010320075803</t>
  </si>
  <si>
    <t>E6010320275803</t>
  </si>
  <si>
    <t>E-60602</t>
  </si>
  <si>
    <t>REINTEGROS O DEVOLUCIONES</t>
  </si>
  <si>
    <t>21375804</t>
  </si>
  <si>
    <t>TEATRO POPULAR MELICO SALAZAR</t>
  </si>
  <si>
    <t>E0040120075804</t>
  </si>
  <si>
    <t>E0040520075804</t>
  </si>
  <si>
    <t>E0050120075804</t>
  </si>
  <si>
    <t>E0050220075804</t>
  </si>
  <si>
    <t>E0050320075804</t>
  </si>
  <si>
    <t>E0050520075804</t>
  </si>
  <si>
    <t>E6010320075804</t>
  </si>
  <si>
    <t>E6010320275804</t>
  </si>
  <si>
    <t>E6070100175804</t>
  </si>
  <si>
    <t>ORGANIZACION DE ESTADOS IBEROAMERICANOS (CUOTA ANUAL DE MEMBRESIA, SEGUN DECLARACION DE MONTEVIDEO, XVI CUMBRE MONTEVIDEO-URUGUAY DE</t>
  </si>
  <si>
    <t>21375805</t>
  </si>
  <si>
    <t>CENTRO COSTAR. PRODUCCIÓN CINEMATOGRÁFIC</t>
  </si>
  <si>
    <t>E0040120075805</t>
  </si>
  <si>
    <t>E0040520075805</t>
  </si>
  <si>
    <t>E0050120075805</t>
  </si>
  <si>
    <t>E0050220075805</t>
  </si>
  <si>
    <t>E0050320075805</t>
  </si>
  <si>
    <t>E0050520075805</t>
  </si>
  <si>
    <t>E-10503</t>
  </si>
  <si>
    <t>TRANSPORTE EN EL EXTERIOR</t>
  </si>
  <si>
    <t>E-10504</t>
  </si>
  <si>
    <t>VIATICOS EN EL EXTERIOR</t>
  </si>
  <si>
    <t>E6010320075805</t>
  </si>
  <si>
    <t>E6010320275805</t>
  </si>
  <si>
    <t>E6070100175805</t>
  </si>
  <si>
    <t>CONFERENCIA DE AUTORIDADES CINEMATOGRAFICAS DE IBEROAMERICA-PROGRAMA IBERMEDIA (CUOTA ANUAL DE MEMBRESIA, DE ACUERDO A LA ADHESION DE COSTA RICA</t>
  </si>
  <si>
    <t>E6070100275805</t>
  </si>
  <si>
    <t>SECRETARIA EJECUTIVA DE LA CINEMATOGRAFIA IBEROAMERICANA-SECI, ORGANO TECNICO DE LA CONFERENCIA DE AUTORIDADES CINEMATOGRAFICAS DE</t>
  </si>
  <si>
    <t>21375806</t>
  </si>
  <si>
    <t>CENTRO DE PRODUCCÓN ARTÍSTICA Y CULTURAL</t>
  </si>
  <si>
    <t>E0040120075806</t>
  </si>
  <si>
    <t>E0040520075806</t>
  </si>
  <si>
    <t>E0050120075806</t>
  </si>
  <si>
    <t>E0050220075806</t>
  </si>
  <si>
    <t>E0050320075806</t>
  </si>
  <si>
    <t>E6010320075806</t>
  </si>
  <si>
    <t>E6010320275806</t>
  </si>
  <si>
    <t>E6040222075806</t>
  </si>
  <si>
    <t>FUNDACION PARQUE METROPOLITANO LA LIBERTAD. (PARA CUBRIR LOS GASTOS POR CONCEPTO DE PROGRAMAS COMO CONSTRUYO, ENTRE OTROS Y</t>
  </si>
  <si>
    <t>21375900</t>
  </si>
  <si>
    <t>DIRECCIÓN GENERAL DE ARCHIVO NACIONAL</t>
  </si>
  <si>
    <t>E0040120075900</t>
  </si>
  <si>
    <t>E0040520075900</t>
  </si>
  <si>
    <t>E0050120075900</t>
  </si>
  <si>
    <t>E0050220075900</t>
  </si>
  <si>
    <t>E0050320075900</t>
  </si>
  <si>
    <t>E0050520075900</t>
  </si>
  <si>
    <t>E6010320075900</t>
  </si>
  <si>
    <t>E6010320275900</t>
  </si>
  <si>
    <t>21376000</t>
  </si>
  <si>
    <t>CONSEJO NAC.POLÍTICA PÚBLICA PERSONA JOV</t>
  </si>
  <si>
    <t>E-00205</t>
  </si>
  <si>
    <t>DIETAS</t>
  </si>
  <si>
    <t>E0040120076000</t>
  </si>
  <si>
    <t>E0040520076000</t>
  </si>
  <si>
    <t>E0050120076000</t>
  </si>
  <si>
    <t>E0050220076000</t>
  </si>
  <si>
    <t>E0050320076000</t>
  </si>
  <si>
    <t>E0050520076000</t>
  </si>
  <si>
    <t>E6010320076000</t>
  </si>
  <si>
    <t>E6010320276000</t>
  </si>
  <si>
    <t>E6010400176000</t>
  </si>
  <si>
    <t>MUNICIPALIDAD DE ACOSTA (PARA FINANCIAR LOS PROYECTOS DE LOS COMITES CANTONALES DE LA PERSONA JOVEN, SEGUN LO</t>
  </si>
  <si>
    <t>E6010400276000</t>
  </si>
  <si>
    <t>MUNICIPALIDAD DE ALAJUELITA (PARA FINANCIAR LOS PROYECTOS DE LOS COMITES CANTONALES DE LA PERSONA JOVEN, SEGUN LO</t>
  </si>
  <si>
    <t>E6010400376000</t>
  </si>
  <si>
    <t>MUNICIPALIDAD DE ASERRI (PARA FINANCIAR LOS PROYECTOS DE LOS COMITES CANTONALES DE LA PERSONA JOVEN, SEGUN LO</t>
  </si>
  <si>
    <t>E6010400476000</t>
  </si>
  <si>
    <t>MUNICIPALIDAD DE SAN JOSE (PARA FINANCIAR LOS PROYECTOS DE LOS COMITES CANTONALES DE LA PERSONA JOVEN, SEGUN LO</t>
  </si>
  <si>
    <t>E6010400576000</t>
  </si>
  <si>
    <t>MUNICIPALIDAD DE CURRIDABAT (PARA FINANCIAR LOS PROYECTOS DE LOS COMITES CANTONALES DE LA PERSONA JOVEN, SEGUN LO</t>
  </si>
  <si>
    <t>E6010400676000</t>
  </si>
  <si>
    <t>MUNICIPALIDAD DE DESAMPARADOS (PARA FINANCIAR LOS PROYECTOS DE LOS COMITES CANTONALES DE LA PERSONA JOVEN, SEGUN LO</t>
  </si>
  <si>
    <t>E6010400776000</t>
  </si>
  <si>
    <t>MUNICIPALIDAD DE DOTA (PARA FINANCIAR LOS PROYECTOS DE LOS COMITES CANTONALES DE LA PERSONA JOVEN, SEGUN LO</t>
  </si>
  <si>
    <t>E6010400876000</t>
  </si>
  <si>
    <t>MUNICIPALIDAD DE ESCAZU (PARA FINANCIAR LOS PROYECTOS DE LOS COMITES CANTONALES DE LA PERSONA JOVEN, SEGUN LO</t>
  </si>
  <si>
    <t>E6010400976000</t>
  </si>
  <si>
    <t>MUNICIPALIDAD DE GOICOECHEA (PARA FINANCIAR LOS PROYECTOS DE LOS COMITES CANTONALES DE LA PERSONA JOVEN, SEGUN LO</t>
  </si>
  <si>
    <t>E6010401076000</t>
  </si>
  <si>
    <t>MUNICIPALIDAD DE LEON CORTES (PARA FINANCIAR LOS PROYECTOS DE LOS COMITES CANTONALES DE LA PERSONA JOVEN, SEGUN LO</t>
  </si>
  <si>
    <t>E6010401176000</t>
  </si>
  <si>
    <t>MUNICIPALIDAD DE MONTES DE OCA (PARA FINANCIAR LOS PROYECTOS DE LOS COMITES CANTONALES DE LA PERSONA JOVEN, SEGUN LO</t>
  </si>
  <si>
    <t>E6010401276000</t>
  </si>
  <si>
    <t>MUNICIPALIDAD DE MORA (PARA FINANCIAR LOS PROYECTOS DE LOS COMITES CANTONALES DE LA PERSONA JOVEN, SEGUN LO</t>
  </si>
  <si>
    <t>E6010401376000</t>
  </si>
  <si>
    <t>MUNICIPALIDAD DE MORAVIA (PARA FINANCIAR LOS PROYECTOS DE LOS COMITES CANTONALES DE LA PERSONA JOVEN, SEGUN LO</t>
  </si>
  <si>
    <t>E6010401476000</t>
  </si>
  <si>
    <t>MUNICIPALIDAD DE PEREZ ZELEDON (PARA FINANCIAR LOS PROYECTOS DE LOS COMITES CANTONALES DE LA PERSONA JOVEN, SEGUN LO</t>
  </si>
  <si>
    <t>E6010401576000</t>
  </si>
  <si>
    <t>MUNICIPALIDAD DE PURISCAL (PARA FINANCIAR LOS PROYECTOS DE LOS COMITES CANTONALES DE LA PERSONA JOVEN, SEGUN LO</t>
  </si>
  <si>
    <t>E6010401676000</t>
  </si>
  <si>
    <t>MUNICIPALIDAD DE SANTA ANA (PARA FINANCIAR LOS PROYECTOS DE LOS COMITES CANTONALES DE LA PERSONA JOVEN, SEGUN LO</t>
  </si>
  <si>
    <t>E6010401776000</t>
  </si>
  <si>
    <t>MUNICIPALIDAD DE TARRAZU (PARA FINANCIAR LOS PROYECTOS DE LOS COMITES CANTONALES DE LA PERSONA JOVEN, SEGUN LO</t>
  </si>
  <si>
    <t>E6010401876000</t>
  </si>
  <si>
    <t>MUNICIPALIDAD DE TIBAS (PARA FINANCIAR LOS PROYECTOS DE LOS COMITES CANTONALES DE LA PERSONA JOVEN, SEGUN LO</t>
  </si>
  <si>
    <t>E6010401976000</t>
  </si>
  <si>
    <t>MUNICIPALIDAD DE TURRUBARES (PARA FINANCIAR LOS PROYECTOS DE LOS COMITES CANTONALES DE LA PERSONA JOVEN, SEGUN LO</t>
  </si>
  <si>
    <t>E6010402076000</t>
  </si>
  <si>
    <t>MUNICIPALIDAD DE VASQUEZ DE CORONADO (PARA FINANCIAR LOS PROYECTOS DE LOS COMITES CANTONALES DE LA PERSONA JOVEN, SEGUN LO</t>
  </si>
  <si>
    <t>E6010402176000</t>
  </si>
  <si>
    <t>MUNICIPALIDAD DE ALFARO RUIZ (PARA FINANCIAR LOS PROYECTOS DE LOS COMITES CANTONALES DE LA PERSONA JOVEN, SEGUN LO</t>
  </si>
  <si>
    <t>E6010402276000</t>
  </si>
  <si>
    <t>MUNICIPALIDAD DE ATENAS (PARA FINANCIAR LOS PROYECTOS DE LOS COMITES CANTONALES DE LA PERSONA JOVEN, SEGUN LO</t>
  </si>
  <si>
    <t>E6010402376000</t>
  </si>
  <si>
    <t>MUNICIPALIDAD DE ALAJUELA (PARA FINANCIAR LOS PROYECTOS DE LOS COMITES CANTONALES DE LA PERSONA JOVEN, SEGUN LO</t>
  </si>
  <si>
    <t>E6010402476000</t>
  </si>
  <si>
    <t>MUNICIPALIDAD DE GRECIA (PARA FINANCIAR LOS PROYECTOS DE LOS COMITES CANTONALES DE LA PERSONA JOVEN, SEGUN LO</t>
  </si>
  <si>
    <t>E6010402576000</t>
  </si>
  <si>
    <t>MUNICIPALIDAD DE GUATUSO (PARA FINANCIAR LOS PROYECTOS DE LOS COMITES CANTONALES DE LA PERSONA JOVEN, SEGUN LO</t>
  </si>
  <si>
    <t>E6010402676000</t>
  </si>
  <si>
    <t>MUNICIPALIDAD DE LOS CHILES (PARA FINANCIAR LOS PROYECTOS DE LOS COMITES CANTONALES DE LA PERSONA JOVEN, SEGUN LO</t>
  </si>
  <si>
    <t>E6010402776000</t>
  </si>
  <si>
    <t>MUNICIPALIDAD DE NARANJO (PARA FINANCIAR LOS PROYECTOS DE LOS COMITES CANTONALES DE LA PERSONA JOVEN, SEGUN LO</t>
  </si>
  <si>
    <t>E6010402876000</t>
  </si>
  <si>
    <t>MUNICIPALIDAD DE OROTINA (PARA FINANCIAR LOS PROYECTOS DE LOS COMITES CANTONALES DE LA PERSONA JOVEN, SEGUN LO</t>
  </si>
  <si>
    <t>E6010402976000</t>
  </si>
  <si>
    <t>MUNICIPALIDAD DE PALMARES (PARA FINANCIAR LOS PROYECTOS DE LOS COMITES CANTONALES DE LA PERSONA JOVEN, SEGUN LO</t>
  </si>
  <si>
    <t>E6010403076000</t>
  </si>
  <si>
    <t>MUNICIPALIDAD DE POAS (PARA FINANCIAR LOS PROYECTOS DE LOS COMITES CANTONALES DE LA PERSONA JOVEN, SEGUN LO</t>
  </si>
  <si>
    <t>E6010403176000</t>
  </si>
  <si>
    <t>MUNICIPALIDAD DE SAN CARLOS (PARA FINANCIAR LOS PROYECTOS DE LOS COMITES CANTONALES DE LA PERSONA JOVEN, SEGUN LO</t>
  </si>
  <si>
    <t>E6010403276000</t>
  </si>
  <si>
    <t>MUNICIPALIDAD DE SAN MATEO (PARA FINANCIAR LOS PROYECTOS DE LOS COMITES CANTONALES DE LA PERSONA JOVEN, SEGUN LO</t>
  </si>
  <si>
    <t>E6010403376000</t>
  </si>
  <si>
    <t>MUNICIPALIDAD DE SAN RAMON (PARA FINANCIAR LOS PROYECTOS DE LOS COMITES CANTONALES DE LA PERSONA JOVEN, SEGUN LO</t>
  </si>
  <si>
    <t>E6010403476000</t>
  </si>
  <si>
    <t>MUNICIPALIDAD DE UPALA (PARA FINANCIAR LOS PROYECTOS DE LOS COMITES CANTONALES DE LA PERSONA JOVEN, SEGUN LO</t>
  </si>
  <si>
    <t>E6010403576000</t>
  </si>
  <si>
    <t>MUNICIPALIDAD DE VALVERDE VEGA (PARA FINANCIAR LOS PROYECTOS DE LOS COMITES CANTONALES DE LA PERSONA JOVEN, SEGUN LO</t>
  </si>
  <si>
    <t>E6010403676000</t>
  </si>
  <si>
    <t>MUNICIPALIDAD DE AGUIRRE (PARA FINANCIAR LOS PROYECTOS DE LOS COMITES CANTONALES DE LA PERSONA JOVEN, SEGUN LO</t>
  </si>
  <si>
    <t>E6010403776000</t>
  </si>
  <si>
    <t>MUNICIPALIDAD DE BUENOS AIRES (PARA FINANCIAR LOS PROYECTOS DE LOS COMITES CANTONALES DE LA PERSONA JOVEN, SEGUN LO</t>
  </si>
  <si>
    <t>E6010403876000</t>
  </si>
  <si>
    <t>MUNICIPALIDAD DE PUNTARENAS (PARA FINANCIAR LOS PROYECTOS DE LOS COMITES CANTONALES DE LA PERSONA JOVEN, SEGUN LO</t>
  </si>
  <si>
    <t>E6010403976000</t>
  </si>
  <si>
    <t>MUNICIPALIDADES DE COTO BRUS (PARA FINANCIAR LOS PROYECTOS DE LOS COMITES CANTONALES DE LA PERSONA JOVEN, SEGUN LO</t>
  </si>
  <si>
    <t>E6010404076000</t>
  </si>
  <si>
    <t>MUNICIPALIDAD DE GARABITO (PARA FINANCIAR LOS PROYECTOS DE LOS COMITES CANTONALES DE LA PERSONA JOVEN, SEGUN LO</t>
  </si>
  <si>
    <t>E6010404176000</t>
  </si>
  <si>
    <t>MUNICIPALIDAD DE MONTES DE ORO (PARA FINANCIAR LOS PROYECTOS DE LOS COMITES CANTONALES DE LA PERSONA JOVEN, SEGUN LO</t>
  </si>
  <si>
    <t>E6010404276000</t>
  </si>
  <si>
    <t>MUNICIPALIDAD DE OSA (PARA FINANCIAR LOS PROYECTOS DE LOS COMITES CANTONALES DE LA PERSONA JOVEN, SEGUN LO</t>
  </si>
  <si>
    <t>E6010404376000</t>
  </si>
  <si>
    <t>MUNICIPALIDAD DE PARRITA (PARA FINANCIAR LOS PROYECTOS DE LOS COMITES CANTONALES DE LA PERSONA JOVEN, SEGUN LO</t>
  </si>
  <si>
    <t>E6010404476000</t>
  </si>
  <si>
    <t>MUNICIPALIDAD DE CORREDORES (PARA FINANCIAR LOS PROYECTOS DE LOS COMITES CANTONALES DE LA PERSONA JOVEN, SEGUN LO</t>
  </si>
  <si>
    <t>E6010404576000</t>
  </si>
  <si>
    <t>MUNICIPALIDAD DE ESPARZA (PARA FINANCIAR LOS PROYECTOS DE LOS COMITES CANTONALES DE LA PERSONA JOVEN, SEGUN LO</t>
  </si>
  <si>
    <t>E6010404676000</t>
  </si>
  <si>
    <t>MUNICIPALIDAD DE GOLFITO (PARA FINANCIAR LOS PROYECTOS DE LOS COMITES CANTONALES DE LA PERSONA JOVEN, SEGUN LO</t>
  </si>
  <si>
    <t>E6010404776000</t>
  </si>
  <si>
    <t>MUNICIPALIDAD DE ABANGARES (PARA FINANCIAR LOS PROYECTOS DE LOS COMITES CANTONALES DE LA PERSONA JOVEN, SEGUN LO</t>
  </si>
  <si>
    <t>E6010404876000</t>
  </si>
  <si>
    <t>MUNICIPALIDAD DE BAGACES (PARA FINANCIAR LOS PROYECTOS DE LOS COMITES CANTONALES DE LA PERSONA JOVEN, SEGUN LO</t>
  </si>
  <si>
    <t>E6010404976000</t>
  </si>
  <si>
    <t>MUNICIPALIDAD DE CARRILLO (PARA FINANCIAR LOS PROYECTOS DE LOS COMITES CANTONALES DE LA PERSONA JOVEN, SEGUN LO</t>
  </si>
  <si>
    <t>E6010405076000</t>
  </si>
  <si>
    <t>MUNICIPALIDAD DE HOJANCHA (PARA FINANCIAR LOS PROYECTOS DE LOS COMITES CANTONALES DE LA PERSONA JOVEN, SEGUN LO</t>
  </si>
  <si>
    <t>E6010405176000</t>
  </si>
  <si>
    <t>MUNICIPALIDAD DE LA CRUZ (PARA FINANCIAR LOS PROYECTOS DE LOS COMITES CANTONALES DE LA PERSONA JOVEN, SEGUN LO</t>
  </si>
  <si>
    <t>E6010405276000</t>
  </si>
  <si>
    <t>MUNICIPALIDAD DE LIBERIA (PARA FINANCIAR LOS PROYECTOS DE LOS COMITES CANTONALES DE LA PERSONA JOVEN, SEGUN LO</t>
  </si>
  <si>
    <t>E6010405376000</t>
  </si>
  <si>
    <t>MUNICIPALIDAD DE NANDAYURE (PARA FINANCIAR LOS PROYECTOS DE LOS COMITES CANTONALES DE LA PERSONA JOVEN, SEGUN LO</t>
  </si>
  <si>
    <t>E6010405476000</t>
  </si>
  <si>
    <t>MUNICIPALIDAD DE NICOYA (PARA FINANCIAR LOS PROYECTOS DE LOS COMITES CANTONALES DE LA PERSONA JOVEN, SEGUN LO</t>
  </si>
  <si>
    <t>E6010405576000</t>
  </si>
  <si>
    <t>MUNICIPALIDAD DE SANTA CRUZ (PARA FINANCIAR LOS PROYECTOS DE LOS COMITES CANTONALES DE LA PERSONA JOVEN, SEGUN LO</t>
  </si>
  <si>
    <t>E6010405676000</t>
  </si>
  <si>
    <t>MUNICIPALIDAD DE TILARAN (PARA FINANCIAR LOS PROYECTOS DE LOS COMITES CANTONALES DE LA PERSONA JOVEN, SEGUN LO</t>
  </si>
  <si>
    <t>E6010405776000</t>
  </si>
  <si>
    <t>MUNICIPALIDAD DE CAÑAS (PARA FINANCIAR LOS PROYECTOS DE LOS COMITES CANTONALES DE LA PERSONA JOVEN, SEGUN LO</t>
  </si>
  <si>
    <t>E6010405876000</t>
  </si>
  <si>
    <t>MUNICIPALIDAD DE BARVA (PARA FINANCIAR LOS PROYECTOS DE LOS COMITES CANTONALES DE LA PERSONA JOVEN, SEGUN LO</t>
  </si>
  <si>
    <t>E6010405976000</t>
  </si>
  <si>
    <t>MUNICIPALIDAD DE BELEN (PARA FINANCIAR LOS PROYECTOS DE LOS COMITES CANTONALES DE LA PERSONA JOVEN, SEGUN LO</t>
  </si>
  <si>
    <t>E6010406076000</t>
  </si>
  <si>
    <t>MUNICIPALIDAD DE HEREDIA (PARA FINANCIAR LOS PROYECTOS DE LOS COMITES CANTONALES DE LA PERSONA JOVEN, SEGUN LO</t>
  </si>
  <si>
    <t>E6010406176000</t>
  </si>
  <si>
    <t>MUNICIPALIDAD DE FLORES (PARA FINANCIAR LOS PROYECTOS DE LOS COMITES CANTONALES DE LA PERSONA JOVEN, SEGUN LO</t>
  </si>
  <si>
    <t>E6010406276000</t>
  </si>
  <si>
    <t>MUNICIPALIDAD DE SAN ISIDRO DE HEREDIA (PARA FINANCIAR LOS PROYECTOS DE LOS COMITES CANTONALES DE LA PERSONA JOVEN, SEGUN LO</t>
  </si>
  <si>
    <t>E6010406376000</t>
  </si>
  <si>
    <t>MUNICIPALIDAD DE SAN PABLO DE HEREDIA (PARA FINANCIAR LOS PROYECTOS DE LOS COMITES CANTONALES DE LA PERSONA JOVEN, SEGUN LO</t>
  </si>
  <si>
    <t>E6010406476000</t>
  </si>
  <si>
    <t>MUNICIPALIDAD DE SAN RAFAEL DE HEREDIA (PARA FINANCIAR LOS PROYECTOS DE LOS COMITES CANTONALES DE LA PERSONA JOVEN, SEGUN LO</t>
  </si>
  <si>
    <t>E6010406576000</t>
  </si>
  <si>
    <t>MUNICIPALIDAD DE SANTA BARBARA DE HEREDIA (PARA FINANCIAR LOS PROYECTOS DE LOS COMITES CANTONALES DE LA PERSONA JOVEN, SEGUN LO</t>
  </si>
  <si>
    <t>E6010406676000</t>
  </si>
  <si>
    <t>MUNICIPALIDAD DE SANTO DOMINGO DE HEREDIA (PARA FINANCIAR LOS PROYECTOS DE LOS COMITES CANTONALES DE LA PERSONA JOVEN, SEGUN LO</t>
  </si>
  <si>
    <t>E6010406776000</t>
  </si>
  <si>
    <t>MUNICIPALIDAD DE SARAPIQUI (PARA FINANCIAR LOS PROYECTOS DE LOS COMITES CANTONALES DE LA PERSONA JOVEN, SEGUN LO</t>
  </si>
  <si>
    <t>E6010406876000</t>
  </si>
  <si>
    <t>MUNICIPALIDAD DE ALVARADO DE PACAYAS (PARA FINANCIAR LOS PROYECTOS DE LOS COMITES CANTONALES DE LA PERSONA JOVEN, SEGUN LO</t>
  </si>
  <si>
    <t>E6010406976000</t>
  </si>
  <si>
    <t>MUNICIPALIDAD DE CARTAGO (PARA FINANCIAR LOS PROYECTOS DE LOS COMITES CANTONALES DE LA PERSONA JOVEN, SEGUN LO</t>
  </si>
  <si>
    <t>E6010407076000</t>
  </si>
  <si>
    <t>MUNICIPALIDAD DE EL GUARCO (PARA FINANCIAR LOS PROYECTOS DE LOS COMITES CANTONALES DE LA PERSONA JOVEN, SEGUN LO</t>
  </si>
  <si>
    <t>E6010407176000</t>
  </si>
  <si>
    <t>MUNICIPALIDAD DE JIMENEZ (PARA FINANCIAR LOS PROYECTOS DE LOS COMITES CANTONALES DE LA PERSONA JOVEN, SEGUN LO</t>
  </si>
  <si>
    <t>E6010407276000</t>
  </si>
  <si>
    <t>MUNICIPALIDAD DE LA UNION (PARA FINANCIAR LOS PROYECTOS DE LOS COMITES CANTONALES DE LA PERSONA JOVEN, SEGUN LO</t>
  </si>
  <si>
    <t>E6010407376000</t>
  </si>
  <si>
    <t>MUNICIPALIDAD DE OREAMUNO (PARA FINANCIAR LOS PROYECTOS DE LOS COMITES CANTONALES DE LA PERSONA JOVEN, SEGUN LO</t>
  </si>
  <si>
    <t>E6010407476000</t>
  </si>
  <si>
    <t>MUNICIPALIDAD DE PARAISO (PARA FINANCIAR LOS PROYECTOS DE LOS COMITES CANTONALES DE LA PERSONA JOVEN, SEGUN LO</t>
  </si>
  <si>
    <t>E6010407576000</t>
  </si>
  <si>
    <t>MUNICIPALIDAD DE TURRIALBA (PARA FINANCIAR LOS PROYECTOS DE LOS COMITES CANTONALES DE LA PERSONA JOVEN, SEGUN LO</t>
  </si>
  <si>
    <t>E6010407676000</t>
  </si>
  <si>
    <t>MUNICIPALIDAD DE LIMON (PARA FINANCIAR LOS PROYECTOS DE LOS COMITES CANTONALES DE LA PERSONA JOVEN, SEGUN LO</t>
  </si>
  <si>
    <t>E6010407776000</t>
  </si>
  <si>
    <t>MUNICIPALIDAD DE GUACIMO (PARA FINANCIAR LOS PROYECTOS DE LOS COMITES CANTONALES DE LA PERSONA JOVEN, SEGUN LO</t>
  </si>
  <si>
    <t>E6010407876000</t>
  </si>
  <si>
    <t>MUNICIPALIDAD DE MATINA (PARA FINANCIAR LOS PROYECTOS DE LOS COMITES CANTONALES DE LA PERSONA JOVEN, SEGUN LO</t>
  </si>
  <si>
    <t>E6010407976000</t>
  </si>
  <si>
    <t>MUNICIPALIDAD DE POCOCI (PARA FINANCIAR LOS PROYECTOS DE LOS COMITES CANTONALES DE LA PERSONA JOVEN, SEGUN LO</t>
  </si>
  <si>
    <t>E6010408076000</t>
  </si>
  <si>
    <t>MUNICIPALIDAD DE SIQUIRRES (PARA FINANCIAR LOS PROYECTOS DE LOS COMITES CANTONALES DE LA PERSONA JOVEN, SEGUN LO</t>
  </si>
  <si>
    <t>E6010408176000</t>
  </si>
  <si>
    <t>MUNICIPALIDAD DE TALAMANCA (PARA FINANCIAR LOS PROYECTOS DE LOS COMITES CANTONALES DE LA PERSONA JOVEN, SEGUN LO</t>
  </si>
  <si>
    <t>E6010408276000</t>
  </si>
  <si>
    <t>MUNICIPALIDAD DE RIO CUARTO (PARA FINANCIAR LOS PROYECTOS DE LOS COMITES CANTONALES DE LA PERSONA JOVEN, SEGUN LO</t>
  </si>
  <si>
    <t>MCJ TOTAL</t>
  </si>
  <si>
    <t>Liquidación al 28 de febrero de 2023</t>
  </si>
  <si>
    <t>213 Ministerio de Cultura Juvent. y Deportes</t>
  </si>
  <si>
    <t>21374900 Actividades Centrales</t>
  </si>
  <si>
    <t>21375101 CENTRO INVEST. Y CONSERVACIÓN PATRIMONIO</t>
  </si>
  <si>
    <t>21375102 MUSEO NACIONAL DE COSTA RICA</t>
  </si>
  <si>
    <t>21375103 MUSEO DE ARTE COSTARRICENSE</t>
  </si>
  <si>
    <t>21375104 MUSEO HISTORICO CULTURAL JUAN SANTAMARIA</t>
  </si>
  <si>
    <t>21375105 MUSEO DR. RAFAEL ANGEL CALDERON GUARDIA</t>
  </si>
  <si>
    <t>21375106 MUSEO DE ARTE Y DISEÑO CONTEMPORÁNEO</t>
  </si>
  <si>
    <t>21375107 CENTRO CULTURAL E HISTÓRICO JOSÉ FIGUERE</t>
  </si>
  <si>
    <t>21375108 CASA DE LA CULTURA DE PUNTARENAS</t>
  </si>
  <si>
    <t>21375300 Gestión y Desarrollo Cultural</t>
  </si>
  <si>
    <t>21375500 Información y Comunicación</t>
  </si>
  <si>
    <t>21375800 Desarrollo Artístico y Extensión Musical</t>
  </si>
  <si>
    <t>21375801 CENTRO NACIONAL DE LA MÚSICA</t>
  </si>
  <si>
    <t>21375802 SISTEMA NACIONAL DE EDUCACIÓN MUSICAL</t>
  </si>
  <si>
    <t>21375803 TEATRO NACIONAL</t>
  </si>
  <si>
    <t>21375804 TEATRO POPULAR MELICO SALAZAR</t>
  </si>
  <si>
    <t>21375805 CENTRO COSTAR. PRODUCCIÓN CINEMATOGRÁFIC</t>
  </si>
  <si>
    <t>21375806 CENTRO DE PRODUCCÓN ARTÍSTICA Y CULTURAL</t>
  </si>
  <si>
    <t>21375900 DIRECCIÓN GENERAL DE ARCHIVO NACIONAL</t>
  </si>
  <si>
    <t>21376000 CONSEJO NAC.POLÍTICA PÚBLICA PERSONA JOV</t>
  </si>
  <si>
    <t>Nombre</t>
  </si>
  <si>
    <t xml:space="preserve">% Ejecución </t>
  </si>
  <si>
    <t>Ejecución</t>
  </si>
  <si>
    <t>Presupuesto</t>
  </si>
  <si>
    <t>Programas y Subprogramas MCJ</t>
  </si>
  <si>
    <t>INFORME DE LIQUIDACIÓN GENERAL PROGRAMAS Y SUBPROGRAMAS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</si>
</sst>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7" formatCode="_-[$₡-140A]* #,##0.00_-;\-[$₡-140A]* #,##0.00_-;_-[$₡-140A]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/>
    <xf numFmtId="164" fontId="4" fillId="0" borderId="0" xfId="2" applyFont="1"/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/>
    <xf numFmtId="164" fontId="5" fillId="2" borderId="1" xfId="2" applyFont="1" applyFill="1" applyBorder="1"/>
    <xf numFmtId="164" fontId="5" fillId="2" borderId="1" xfId="2" applyFont="1" applyFill="1" applyBorder="1" applyAlignment="1">
      <alignment vertical="center"/>
    </xf>
    <xf numFmtId="0" fontId="0" fillId="0" borderId="2" xfId="0" applyBorder="1" applyAlignment="1">
      <alignment vertical="top"/>
    </xf>
    <xf numFmtId="4" fontId="0" fillId="0" borderId="2" xfId="0" applyNumberFormat="1" applyBorder="1" applyAlignment="1">
      <alignment horizontal="right" vertical="top"/>
    </xf>
    <xf numFmtId="10" fontId="4" fillId="0" borderId="0" xfId="1" applyNumberFormat="1" applyFont="1"/>
    <xf numFmtId="10" fontId="5" fillId="2" borderId="1" xfId="1" applyNumberFormat="1" applyFont="1" applyFill="1" applyBorder="1" applyAlignment="1">
      <alignment vertical="center"/>
    </xf>
    <xf numFmtId="10" fontId="3" fillId="3" borderId="2" xfId="1" applyNumberFormat="1" applyFont="1" applyFill="1" applyBorder="1"/>
    <xf numFmtId="10" fontId="6" fillId="0" borderId="0" xfId="1" applyNumberFormat="1" applyFont="1"/>
    <xf numFmtId="0" fontId="4" fillId="0" borderId="0" xfId="0" applyFont="1" applyFill="1"/>
    <xf numFmtId="0" fontId="0" fillId="0" borderId="0" xfId="0" applyFill="1"/>
    <xf numFmtId="0" fontId="0" fillId="0" borderId="0" xfId="0" pivotButton="1"/>
    <xf numFmtId="10" fontId="0" fillId="0" borderId="0" xfId="0" applyNumberFormat="1"/>
    <xf numFmtId="0" fontId="3" fillId="0" borderId="0" xfId="0" applyFont="1" applyAlignment="1">
      <alignment horizontal="center"/>
    </xf>
    <xf numFmtId="3" fontId="0" fillId="0" borderId="2" xfId="0" applyNumberFormat="1" applyBorder="1" applyAlignment="1">
      <alignment horizontal="right" vertical="top"/>
    </xf>
    <xf numFmtId="0" fontId="2" fillId="4" borderId="2" xfId="0" applyFont="1" applyFill="1" applyBorder="1" applyAlignment="1">
      <alignment vertical="top"/>
    </xf>
    <xf numFmtId="4" fontId="2" fillId="4" borderId="2" xfId="0" applyNumberFormat="1" applyFont="1" applyFill="1" applyBorder="1" applyAlignment="1">
      <alignment horizontal="right" vertical="top"/>
    </xf>
    <xf numFmtId="0" fontId="2" fillId="0" borderId="0" xfId="0" applyFont="1"/>
    <xf numFmtId="0" fontId="0" fillId="0" borderId="2" xfId="0" applyFill="1" applyBorder="1" applyAlignment="1">
      <alignment vertical="top"/>
    </xf>
    <xf numFmtId="4" fontId="0" fillId="0" borderId="2" xfId="0" applyNumberFormat="1" applyFill="1" applyBorder="1" applyAlignment="1">
      <alignment horizontal="right" vertical="top"/>
    </xf>
    <xf numFmtId="10" fontId="3" fillId="0" borderId="2" xfId="1" applyNumberFormat="1" applyFont="1" applyFill="1" applyBorder="1"/>
    <xf numFmtId="10" fontId="0" fillId="0" borderId="0" xfId="1" applyNumberFormat="1" applyFont="1"/>
    <xf numFmtId="167" fontId="0" fillId="0" borderId="0" xfId="0" applyNumberFormat="1"/>
    <xf numFmtId="0" fontId="10" fillId="5" borderId="0" xfId="0" applyFont="1" applyFill="1" applyAlignment="1">
      <alignment horizontal="center" vertical="center"/>
    </xf>
    <xf numFmtId="167" fontId="10" fillId="5" borderId="0" xfId="0" applyNumberFormat="1" applyFont="1" applyFill="1" applyAlignment="1">
      <alignment horizontal="center" vertical="center"/>
    </xf>
    <xf numFmtId="10" fontId="10" fillId="5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10" fontId="3" fillId="3" borderId="3" xfId="1" applyNumberFormat="1" applyFont="1" applyFill="1" applyBorder="1"/>
    <xf numFmtId="0" fontId="3" fillId="3" borderId="1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vertical="center"/>
    </xf>
    <xf numFmtId="43" fontId="8" fillId="0" borderId="2" xfId="3" applyFont="1" applyFill="1" applyBorder="1" applyAlignment="1">
      <alignment horizontal="right" vertical="center"/>
    </xf>
    <xf numFmtId="43" fontId="9" fillId="3" borderId="2" xfId="3" applyFont="1" applyFill="1" applyBorder="1" applyAlignment="1">
      <alignment horizontal="right" vertical="top"/>
    </xf>
  </cellXfs>
  <cellStyles count="4">
    <cellStyle name="Millares" xfId="3" builtinId="3"/>
    <cellStyle name="Millares 2" xfId="2"/>
    <cellStyle name="Normal" xfId="0" builtinId="0"/>
    <cellStyle name="Porcentaje" xfId="1" builtinId="5"/>
  </cellStyles>
  <dxfs count="156"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ont>
        <sz val="10"/>
      </font>
    </dxf>
    <dxf>
      <font>
        <sz val="10"/>
      </font>
    </dxf>
    <dxf>
      <font>
        <name val="Verdana"/>
        <scheme val="none"/>
      </font>
    </dxf>
    <dxf>
      <font>
        <name val="Verdana"/>
        <scheme val="none"/>
      </font>
    </dxf>
    <dxf>
      <numFmt numFmtId="14" formatCode="0.00%"/>
    </dxf>
    <dxf>
      <numFmt numFmtId="14" formatCode="0.00%"/>
    </dxf>
    <dxf>
      <numFmt numFmtId="167" formatCode="_-[$₡-140A]* #,##0.00_-;\-[$₡-140A]* #,##0.00_-;_-[$₡-140A]* &quot;-&quot;??_-;_-@_-"/>
    </dxf>
    <dxf>
      <numFmt numFmtId="167" formatCode="_-[$₡-140A]* #,##0.00_-;\-[$₡-140A]* #,##0.00_-;_-[$₡-140A]* &quot;-&quot;??_-;_-@_-"/>
    </dxf>
    <dxf>
      <numFmt numFmtId="14" formatCode="0.00%"/>
    </dxf>
    <dxf>
      <numFmt numFmtId="14" formatCode="0.00%"/>
    </dxf>
    <dxf>
      <numFmt numFmtId="167" formatCode="_-[$₡-140A]* #,##0.00_-;\-[$₡-140A]* #,##0.00_-;_-[$₡-140A]* &quot;-&quot;??_-;_-@_-"/>
    </dxf>
    <dxf>
      <numFmt numFmtId="167" formatCode="_-[$₡-140A]* #,##0.00_-;\-[$₡-140A]* #,##0.00_-;_-[$₡-140A]* &quot;-&quot;??_-;_-@_-"/>
    </dxf>
    <dxf>
      <numFmt numFmtId="14" formatCode="0.00%"/>
    </dxf>
    <dxf>
      <numFmt numFmtId="14" formatCode="0.00%"/>
    </dxf>
    <dxf>
      <numFmt numFmtId="167" formatCode="_-[$₡-140A]* #,##0.00_-;\-[$₡-140A]* #,##0.00_-;_-[$₡-140A]* &quot;-&quot;??_-;_-@_-"/>
    </dxf>
    <dxf>
      <numFmt numFmtId="167" formatCode="_-[$₡-140A]* #,##0.00_-;\-[$₡-140A]* #,##0.00_-;_-[$₡-140A]* &quot;-&quot;??_-;_-@_-"/>
    </dxf>
    <dxf>
      <numFmt numFmtId="14" formatCode="0.00%"/>
    </dxf>
    <dxf>
      <numFmt numFmtId="14" formatCode="0.00%"/>
    </dxf>
    <dxf>
      <numFmt numFmtId="167" formatCode="_-[$₡-140A]* #,##0.00_-;\-[$₡-140A]* #,##0.00_-;_-[$₡-140A]* &quot;-&quot;??_-;_-@_-"/>
    </dxf>
    <dxf>
      <numFmt numFmtId="167" formatCode="_-[$₡-140A]* #,##0.00_-;\-[$₡-140A]* #,##0.00_-;_-[$₡-140A]* &quot;-&quot;??_-;_-@_-"/>
    </dxf>
    <dxf>
      <numFmt numFmtId="14" formatCode="0.00%"/>
    </dxf>
    <dxf>
      <numFmt numFmtId="14" formatCode="0.00%"/>
    </dxf>
    <dxf>
      <numFmt numFmtId="167" formatCode="_-[$₡-140A]* #,##0.00_-;\-[$₡-140A]* #,##0.00_-;_-[$₡-140A]* &quot;-&quot;??_-;_-@_-"/>
    </dxf>
    <dxf>
      <numFmt numFmtId="167" formatCode="_-[$₡-140A]* #,##0.00_-;\-[$₡-140A]* #,##0.00_-;_-[$₡-140A]* &quot;-&quot;??_-;_-@_-"/>
    </dxf>
    <dxf>
      <numFmt numFmtId="14" formatCode="0.00%"/>
    </dxf>
    <dxf>
      <numFmt numFmtId="14" formatCode="0.00%"/>
    </dxf>
    <dxf>
      <numFmt numFmtId="167" formatCode="_-[$₡-140A]* #,##0.00_-;\-[$₡-140A]* #,##0.00_-;_-[$₡-140A]* &quot;-&quot;??_-;_-@_-"/>
    </dxf>
    <dxf>
      <numFmt numFmtId="167" formatCode="_-[$₡-140A]* #,##0.00_-;\-[$₡-140A]* #,##0.00_-;_-[$₡-140A]* &quot;-&quot;??_-;_-@_-"/>
    </dxf>
    <dxf>
      <numFmt numFmtId="14" formatCode="0.00%"/>
    </dxf>
    <dxf>
      <numFmt numFmtId="14" formatCode="0.00%"/>
    </dxf>
    <dxf>
      <numFmt numFmtId="167" formatCode="_-[$₡-140A]* #,##0.00_-;\-[$₡-140A]* #,##0.00_-;_-[$₡-140A]* &quot;-&quot;??_-;_-@_-"/>
    </dxf>
    <dxf>
      <numFmt numFmtId="167" formatCode="_-[$₡-140A]* #,##0.00_-;\-[$₡-140A]* #,##0.00_-;_-[$₡-140A]* &quot;-&quot;??_-;_-@_-"/>
    </dxf>
    <dxf>
      <numFmt numFmtId="14" formatCode="0.00%"/>
    </dxf>
    <dxf>
      <numFmt numFmtId="14" formatCode="0.00%"/>
    </dxf>
    <dxf>
      <numFmt numFmtId="167" formatCode="_-[$₡-140A]* #,##0.00_-;\-[$₡-140A]* #,##0.00_-;_-[$₡-140A]* &quot;-&quot;??_-;_-@_-"/>
    </dxf>
    <dxf>
      <numFmt numFmtId="167" formatCode="_-[$₡-140A]* #,##0.00_-;\-[$₡-140A]* #,##0.00_-;_-[$₡-140A]* &quot;-&quot;??_-;_-@_-"/>
    </dxf>
    <dxf>
      <numFmt numFmtId="14" formatCode="0.00%"/>
    </dxf>
    <dxf>
      <numFmt numFmtId="14" formatCode="0.00%"/>
    </dxf>
    <dxf>
      <numFmt numFmtId="167" formatCode="_-[$₡-140A]* #,##0.00_-;\-[$₡-140A]* #,##0.00_-;_-[$₡-140A]* &quot;-&quot;??_-;_-@_-"/>
    </dxf>
    <dxf>
      <numFmt numFmtId="167" formatCode="_-[$₡-140A]* #,##0.00_-;\-[$₡-140A]* #,##0.00_-;_-[$₡-140A]* &quot;-&quot;??_-;_-@_-"/>
    </dxf>
    <dxf>
      <numFmt numFmtId="14" formatCode="0.00%"/>
    </dxf>
    <dxf>
      <numFmt numFmtId="14" formatCode="0.00%"/>
    </dxf>
    <dxf>
      <numFmt numFmtId="167" formatCode="_-[$₡-140A]* #,##0.00_-;\-[$₡-140A]* #,##0.00_-;_-[$₡-140A]* &quot;-&quot;??_-;_-@_-"/>
    </dxf>
    <dxf>
      <numFmt numFmtId="167" formatCode="_-[$₡-140A]* #,##0.00_-;\-[$₡-140A]* #,##0.00_-;_-[$₡-140A]* &quot;-&quot;??_-;_-@_-"/>
    </dxf>
    <dxf>
      <numFmt numFmtId="14" formatCode="0.00%"/>
    </dxf>
    <dxf>
      <numFmt numFmtId="14" formatCode="0.00%"/>
    </dxf>
    <dxf>
      <numFmt numFmtId="167" formatCode="_-[$₡-140A]* #,##0.00_-;\-[$₡-140A]* #,##0.00_-;_-[$₡-140A]* &quot;-&quot;??_-;_-@_-"/>
    </dxf>
    <dxf>
      <numFmt numFmtId="167" formatCode="_-[$₡-140A]* #,##0.00_-;\-[$₡-140A]* #,##0.00_-;_-[$₡-140A]* &quot;-&quot;??_-;_-@_-"/>
    </dxf>
    <dxf>
      <numFmt numFmtId="14" formatCode="0.00%"/>
    </dxf>
    <dxf>
      <numFmt numFmtId="14" formatCode="0.00%"/>
    </dxf>
    <dxf>
      <numFmt numFmtId="167" formatCode="_-[$₡-140A]* #,##0.00_-;\-[$₡-140A]* #,##0.00_-;_-[$₡-140A]* &quot;-&quot;??_-;_-@_-"/>
    </dxf>
    <dxf>
      <numFmt numFmtId="167" formatCode="_-[$₡-140A]* #,##0.00_-;\-[$₡-140A]* #,##0.00_-;_-[$₡-140A]* &quot;-&quot;??_-;_-@_-"/>
    </dxf>
    <dxf>
      <numFmt numFmtId="14" formatCode="0.00%"/>
    </dxf>
    <dxf>
      <numFmt numFmtId="14" formatCode="0.00%"/>
    </dxf>
    <dxf>
      <numFmt numFmtId="167" formatCode="_-[$₡-140A]* #,##0.00_-;\-[$₡-140A]* #,##0.00_-;_-[$₡-140A]* &quot;-&quot;??_-;_-@_-"/>
    </dxf>
    <dxf>
      <numFmt numFmtId="167" formatCode="_-[$₡-140A]* #,##0.00_-;\-[$₡-140A]* #,##0.00_-;_-[$₡-140A]* &quot;-&quot;??_-;_-@_-"/>
    </dxf>
    <dxf>
      <numFmt numFmtId="14" formatCode="0.00%"/>
    </dxf>
    <dxf>
      <numFmt numFmtId="14" formatCode="0.00%"/>
    </dxf>
    <dxf>
      <numFmt numFmtId="167" formatCode="_-[$₡-140A]* #,##0.00_-;\-[$₡-140A]* #,##0.00_-;_-[$₡-140A]* &quot;-&quot;??_-;_-@_-"/>
    </dxf>
    <dxf>
      <numFmt numFmtId="167" formatCode="_-[$₡-140A]* #,##0.00_-;\-[$₡-140A]* #,##0.00_-;_-[$₡-140A]* &quot;-&quot;??_-;_-@_-"/>
    </dxf>
    <dxf>
      <numFmt numFmtId="14" formatCode="0.00%"/>
    </dxf>
    <dxf>
      <numFmt numFmtId="14" formatCode="0.00%"/>
    </dxf>
    <dxf>
      <numFmt numFmtId="167" formatCode="_-[$₡-140A]* #,##0.00_-;\-[$₡-140A]* #,##0.00_-;_-[$₡-140A]* &quot;-&quot;??_-;_-@_-"/>
    </dxf>
    <dxf>
      <numFmt numFmtId="167" formatCode="_-[$₡-140A]* #,##0.00_-;\-[$₡-140A]* #,##0.00_-;_-[$₡-140A]* &quot;-&quot;??_-;_-@_-"/>
    </dxf>
    <dxf>
      <numFmt numFmtId="14" formatCode="0.00%"/>
    </dxf>
    <dxf>
      <numFmt numFmtId="14" formatCode="0.00%"/>
    </dxf>
    <dxf>
      <numFmt numFmtId="167" formatCode="_-[$₡-140A]* #,##0.00_-;\-[$₡-140A]* #,##0.00_-;_-[$₡-140A]* &quot;-&quot;??_-;_-@_-"/>
    </dxf>
    <dxf>
      <numFmt numFmtId="167" formatCode="_-[$₡-140A]* #,##0.00_-;\-[$₡-140A]* #,##0.00_-;_-[$₡-140A]* &quot;-&quot;??_-;_-@_-"/>
    </dxf>
    <dxf>
      <numFmt numFmtId="14" formatCode="0.00%"/>
    </dxf>
    <dxf>
      <numFmt numFmtId="14" formatCode="0.00%"/>
    </dxf>
    <dxf>
      <numFmt numFmtId="167" formatCode="_-[$₡-140A]* #,##0.00_-;\-[$₡-140A]* #,##0.00_-;_-[$₡-140A]* &quot;-&quot;??_-;_-@_-"/>
    </dxf>
    <dxf>
      <numFmt numFmtId="167" formatCode="_-[$₡-140A]* #,##0.00_-;\-[$₡-140A]* #,##0.00_-;_-[$₡-140A]* &quot;-&quot;??_-;_-@_-"/>
    </dxf>
    <dxf>
      <numFmt numFmtId="14" formatCode="0.00%"/>
    </dxf>
    <dxf>
      <numFmt numFmtId="14" formatCode="0.00%"/>
    </dxf>
    <dxf>
      <numFmt numFmtId="167" formatCode="_-[$₡-140A]* #,##0.00_-;\-[$₡-140A]* #,##0.00_-;_-[$₡-140A]* &quot;-&quot;??_-;_-@_-"/>
    </dxf>
    <dxf>
      <numFmt numFmtId="167" formatCode="_-[$₡-140A]* #,##0.00_-;\-[$₡-140A]* #,##0.00_-;_-[$₡-140A]* &quot;-&quot;??_-;_-@_-"/>
    </dxf>
    <dxf>
      <numFmt numFmtId="14" formatCode="0.00%"/>
    </dxf>
    <dxf>
      <numFmt numFmtId="14" formatCode="0.00%"/>
    </dxf>
    <dxf>
      <numFmt numFmtId="167" formatCode="_-[$₡-140A]* #,##0.00_-;\-[$₡-140A]* #,##0.00_-;_-[$₡-140A]* &quot;-&quot;??_-;_-@_-"/>
    </dxf>
    <dxf>
      <numFmt numFmtId="167" formatCode="_-[$₡-140A]* #,##0.00_-;\-[$₡-140A]* #,##0.00_-;_-[$₡-140A]* &quot;-&quot;??_-;_-@_-"/>
    </dxf>
    <dxf>
      <numFmt numFmtId="14" formatCode="0.00%"/>
    </dxf>
    <dxf>
      <numFmt numFmtId="14" formatCode="0.00%"/>
    </dxf>
    <dxf>
      <numFmt numFmtId="167" formatCode="_-[$₡-140A]* #,##0.00_-;\-[$₡-140A]* #,##0.00_-;_-[$₡-140A]* &quot;-&quot;??_-;_-@_-"/>
    </dxf>
    <dxf>
      <numFmt numFmtId="167" formatCode="_-[$₡-140A]* #,##0.00_-;\-[$₡-140A]* #,##0.00_-;_-[$₡-140A]* &quot;-&quot;??_-;_-@_-"/>
    </dxf>
    <dxf>
      <numFmt numFmtId="14" formatCode="0.00%"/>
    </dxf>
    <dxf>
      <numFmt numFmtId="14" formatCode="0.00%"/>
    </dxf>
    <dxf>
      <numFmt numFmtId="167" formatCode="_-[$₡-140A]* #,##0.00_-;\-[$₡-140A]* #,##0.00_-;_-[$₡-140A]* &quot;-&quot;??_-;_-@_-"/>
    </dxf>
    <dxf>
      <numFmt numFmtId="167" formatCode="_-[$₡-140A]* #,##0.00_-;\-[$₡-140A]* #,##0.00_-;_-[$₡-140A]* &quot;-&quot;??_-;_-@_-"/>
    </dxf>
    <dxf>
      <numFmt numFmtId="14" formatCode="0.00%"/>
    </dxf>
    <dxf>
      <numFmt numFmtId="14" formatCode="0.00%"/>
    </dxf>
    <dxf>
      <numFmt numFmtId="167" formatCode="_-[$₡-140A]* #,##0.00_-;\-[$₡-140A]* #,##0.00_-;_-[$₡-140A]* &quot;-&quot;??_-;_-@_-"/>
    </dxf>
    <dxf>
      <numFmt numFmtId="167" formatCode="_-[$₡-140A]* #,##0.00_-;\-[$₡-140A]* #,##0.00_-;_-[$₡-140A]* &quot;-&quot;??_-;_-@_-"/>
    </dxf>
    <dxf>
      <numFmt numFmtId="14" formatCode="0.00%"/>
    </dxf>
    <dxf>
      <numFmt numFmtId="14" formatCode="0.00%"/>
    </dxf>
    <dxf>
      <numFmt numFmtId="167" formatCode="_-[$₡-140A]* #,##0.00_-;\-[$₡-140A]* #,##0.00_-;_-[$₡-140A]* &quot;-&quot;??_-;_-@_-"/>
    </dxf>
    <dxf>
      <numFmt numFmtId="167" formatCode="_-[$₡-140A]* #,##0.00_-;\-[$₡-140A]* #,##0.00_-;_-[$₡-140A]* &quot;-&quot;??_-;_-@_-"/>
    </dxf>
    <dxf>
      <numFmt numFmtId="14" formatCode="0.00%"/>
    </dxf>
    <dxf>
      <numFmt numFmtId="14" formatCode="0.00%"/>
    </dxf>
    <dxf>
      <numFmt numFmtId="167" formatCode="_-[$₡-140A]* #,##0.00_-;\-[$₡-140A]* #,##0.00_-;_-[$₡-140A]* &quot;-&quot;??_-;_-@_-"/>
    </dxf>
    <dxf>
      <numFmt numFmtId="167" formatCode="_-[$₡-140A]* #,##0.00_-;\-[$₡-140A]* #,##0.00_-;_-[$₡-140A]* &quot;-&quot;??_-;_-@_-"/>
    </dxf>
    <dxf>
      <numFmt numFmtId="14" formatCode="0.00%"/>
    </dxf>
    <dxf>
      <numFmt numFmtId="14" formatCode="0.00%"/>
    </dxf>
    <dxf>
      <numFmt numFmtId="167" formatCode="_-[$₡-140A]* #,##0.00_-;\-[$₡-140A]* #,##0.00_-;_-[$₡-140A]* &quot;-&quot;??_-;_-@_-"/>
    </dxf>
    <dxf>
      <numFmt numFmtId="167" formatCode="_-[$₡-140A]* #,##0.00_-;\-[$₡-140A]* #,##0.00_-;_-[$₡-140A]* &quot;-&quot;??_-;_-@_-"/>
    </dxf>
    <dxf>
      <numFmt numFmtId="14" formatCode="0.00%"/>
    </dxf>
    <dxf>
      <numFmt numFmtId="14" formatCode="0.00%"/>
    </dxf>
    <dxf>
      <numFmt numFmtId="167" formatCode="_-[$₡-140A]* #,##0.00_-;\-[$₡-140A]* #,##0.00_-;_-[$₡-140A]* &quot;-&quot;??_-;_-@_-"/>
    </dxf>
    <dxf>
      <numFmt numFmtId="167" formatCode="_-[$₡-140A]* #,##0.00_-;\-[$₡-140A]* #,##0.00_-;_-[$₡-140A]* &quot;-&quot;??_-;_-@_-"/>
    </dxf>
    <dxf>
      <numFmt numFmtId="14" formatCode="0.00%"/>
    </dxf>
    <dxf>
      <numFmt numFmtId="14" formatCode="0.00%"/>
    </dxf>
    <dxf>
      <numFmt numFmtId="167" formatCode="_-[$₡-140A]* #,##0.00_-;\-[$₡-140A]* #,##0.00_-;_-[$₡-140A]* &quot;-&quot;??_-;_-@_-"/>
    </dxf>
    <dxf>
      <numFmt numFmtId="167" formatCode="_-[$₡-140A]* #,##0.00_-;\-[$₡-140A]* #,##0.00_-;_-[$₡-140A]* &quot;-&quot;??_-;_-@_-"/>
    </dxf>
    <dxf>
      <numFmt numFmtId="14" formatCode="0.00%"/>
    </dxf>
    <dxf>
      <numFmt numFmtId="14" formatCode="0.00%"/>
    </dxf>
    <dxf>
      <numFmt numFmtId="167" formatCode="_-[$₡-140A]* #,##0.00_-;\-[$₡-140A]* #,##0.00_-;_-[$₡-140A]* &quot;-&quot;??_-;_-@_-"/>
    </dxf>
    <dxf>
      <numFmt numFmtId="167" formatCode="_-[$₡-140A]* #,##0.00_-;\-[$₡-140A]* #,##0.00_-;_-[$₡-140A]* &quot;-&quot;??_-;_-@_-"/>
    </dxf>
    <dxf>
      <numFmt numFmtId="14" formatCode="0.00%"/>
    </dxf>
    <dxf>
      <numFmt numFmtId="14" formatCode="0.00%"/>
    </dxf>
    <dxf>
      <numFmt numFmtId="167" formatCode="_-[$₡-140A]* #,##0.00_-;\-[$₡-140A]* #,##0.00_-;_-[$₡-140A]* &quot;-&quot;??_-;_-@_-"/>
    </dxf>
    <dxf>
      <numFmt numFmtId="167" formatCode="_-[$₡-140A]* #,##0.00_-;\-[$₡-140A]* #,##0.00_-;_-[$₡-140A]* &quot;-&quot;??_-;_-@_-"/>
    </dxf>
    <dxf>
      <numFmt numFmtId="14" formatCode="0.00%"/>
    </dxf>
    <dxf>
      <numFmt numFmtId="14" formatCode="0.00%"/>
    </dxf>
    <dxf>
      <numFmt numFmtId="167" formatCode="_-[$₡-140A]* #,##0.00_-;\-[$₡-140A]* #,##0.00_-;_-[$₡-140A]* &quot;-&quot;??_-;_-@_-"/>
    </dxf>
    <dxf>
      <numFmt numFmtId="167" formatCode="_-[$₡-140A]* #,##0.00_-;\-[$₡-140A]* #,##0.00_-;_-[$₡-140A]* &quot;-&quot;??_-;_-@_-"/>
    </dxf>
    <dxf>
      <numFmt numFmtId="14" formatCode="0.00%"/>
    </dxf>
    <dxf>
      <numFmt numFmtId="14" formatCode="0.00%"/>
    </dxf>
    <dxf>
      <numFmt numFmtId="167" formatCode="_-[$₡-140A]* #,##0.00_-;\-[$₡-140A]* #,##0.00_-;_-[$₡-140A]* &quot;-&quot;??_-;_-@_-"/>
    </dxf>
    <dxf>
      <numFmt numFmtId="167" formatCode="_-[$₡-140A]* #,##0.00_-;\-[$₡-140A]* #,##0.00_-;_-[$₡-140A]* &quot;-&quot;??_-;_-@_-"/>
    </dxf>
    <dxf>
      <numFmt numFmtId="14" formatCode="0.00%"/>
    </dxf>
    <dxf>
      <numFmt numFmtId="14" formatCode="0.00%"/>
    </dxf>
    <dxf>
      <numFmt numFmtId="167" formatCode="_-[$₡-140A]* #,##0.00_-;\-[$₡-140A]* #,##0.00_-;_-[$₡-140A]* &quot;-&quot;??_-;_-@_-"/>
    </dxf>
    <dxf>
      <numFmt numFmtId="167" formatCode="_-[$₡-140A]* #,##0.00_-;\-[$₡-140A]* #,##0.00_-;_-[$₡-140A]* &quot;-&quot;??_-;_-@_-"/>
    </dxf>
    <dxf>
      <numFmt numFmtId="14" formatCode="0.00%"/>
    </dxf>
    <dxf>
      <numFmt numFmtId="14" formatCode="0.00%"/>
    </dxf>
    <dxf>
      <numFmt numFmtId="167" formatCode="_-[$₡-140A]* #,##0.00_-;\-[$₡-140A]* #,##0.00_-;_-[$₡-140A]* &quot;-&quot;??_-;_-@_-"/>
    </dxf>
    <dxf>
      <numFmt numFmtId="167" formatCode="_-[$₡-140A]* #,##0.00_-;\-[$₡-140A]* #,##0.00_-;_-[$₡-140A]* &quot;-&quot;??_-;_-@_-"/>
    </dxf>
    <dxf>
      <numFmt numFmtId="14" formatCode="0.00%"/>
    </dxf>
    <dxf>
      <numFmt numFmtId="14" formatCode="0.00%"/>
    </dxf>
    <dxf>
      <numFmt numFmtId="167" formatCode="_-[$₡-140A]* #,##0.00_-;\-[$₡-140A]* #,##0.00_-;_-[$₡-140A]* &quot;-&quot;??_-;_-@_-"/>
    </dxf>
    <dxf>
      <numFmt numFmtId="167" formatCode="_-[$₡-140A]* #,##0.00_-;\-[$₡-140A]* #,##0.00_-;_-[$₡-140A]* &quot;-&quot;??_-;_-@_-"/>
    </dxf>
    <dxf>
      <numFmt numFmtId="14" formatCode="0.00%"/>
    </dxf>
    <dxf>
      <numFmt numFmtId="14" formatCode="0.0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3524250</xdr:colOff>
      <xdr:row>3</xdr:row>
      <xdr:rowOff>95250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524250" cy="66675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manda Jaramilo" refreshedDate="44994.074010879631" createdVersion="5" refreshedVersion="5" minRefreshableVersion="3" recordCount="1963">
  <cacheSource type="worksheet">
    <worksheetSource ref="A4:Q1967" sheet="POR PROGRAMA"/>
  </cacheSource>
  <cacheFields count="18">
    <cacheField name="Centro gestor" numFmtId="0">
      <sharedItems count="21">
        <s v="213"/>
        <s v="21374900"/>
        <s v="21375101"/>
        <s v="21375102"/>
        <s v="21375103"/>
        <s v="21375104"/>
        <s v="21375105"/>
        <s v="21375106"/>
        <s v="21375107"/>
        <s v="21375108"/>
        <s v="21375300"/>
        <s v="21375500"/>
        <s v="21375800"/>
        <s v="21375801"/>
        <s v="21375802"/>
        <s v="21375803"/>
        <s v="21375804"/>
        <s v="21375805"/>
        <s v="21375806"/>
        <s v="21375900"/>
        <s v="21376000"/>
      </sharedItems>
    </cacheField>
    <cacheField name="Desc.Centro Gestor" numFmtId="0">
      <sharedItems count="21">
        <s v="Ministerio de Cultura Juvent. y Deportes"/>
        <s v="Actividades Centrales"/>
        <s v="CENTRO INVEST. Y CONSERVACIÓN PATRIMONIO"/>
        <s v="MUSEO NACIONAL DE COSTA RICA"/>
        <s v="MUSEO DE ARTE COSTARRICENSE"/>
        <s v="MUSEO HISTORICO CULTURAL JUAN SANTAMARIA"/>
        <s v="MUSEO DR. RAFAEL ANGEL CALDERON GUARDIA"/>
        <s v="MUSEO DE ARTE Y DISEÑO CONTEMPORÁNEO"/>
        <s v="CENTRO CULTURAL E HISTÓRICO JOSÉ FIGUERE"/>
        <s v="CASA DE LA CULTURA DE PUNTARENAS"/>
        <s v="Gestión y Desarrollo Cultural"/>
        <s v="Información y Comunicación"/>
        <s v="Desarrollo Artístico y Extensión Musical"/>
        <s v="CENTRO NACIONAL DE LA MÚSICA"/>
        <s v="SISTEMA NACIONAL DE EDUCACIÓN MUSICAL"/>
        <s v="TEATRO NACIONAL"/>
        <s v="TEATRO POPULAR MELICO SALAZAR"/>
        <s v="CENTRO COSTAR. PRODUCCIÓN CINEMATOGRÁFIC"/>
        <s v="CENTRO DE PRODUCCÓN ARTÍSTICA Y CULTURAL"/>
        <s v="DIRECCIÓN GENERAL DE ARCHIVO NACIONAL"/>
        <s v="CONSEJO NAC.POLÍTICA PÚBLICA PERSONA JOV"/>
      </sharedItems>
    </cacheField>
    <cacheField name="Nombre" numFmtId="0">
      <sharedItems count="21">
        <s v="213 Ministerio de Cultura Juvent. y Deportes"/>
        <s v="21374900 Actividades Centrales"/>
        <s v="21375101 CENTRO INVEST. Y CONSERVACIÓN PATRIMONIO"/>
        <s v="21375102 MUSEO NACIONAL DE COSTA RICA"/>
        <s v="21375103 MUSEO DE ARTE COSTARRICENSE"/>
        <s v="21375104 MUSEO HISTORICO CULTURAL JUAN SANTAMARIA"/>
        <s v="21375105 MUSEO DR. RAFAEL ANGEL CALDERON GUARDIA"/>
        <s v="21375106 MUSEO DE ARTE Y DISEÑO CONTEMPORÁNEO"/>
        <s v="21375107 CENTRO CULTURAL E HISTÓRICO JOSÉ FIGUERE"/>
        <s v="21375108 CASA DE LA CULTURA DE PUNTARENAS"/>
        <s v="21375300 Gestión y Desarrollo Cultural"/>
        <s v="21375500 Información y Comunicación"/>
        <s v="21375800 Desarrollo Artístico y Extensión Musical"/>
        <s v="21375801 CENTRO NACIONAL DE LA MÚSICA"/>
        <s v="21375802 SISTEMA NACIONAL DE EDUCACIÓN MUSICAL"/>
        <s v="21375803 TEATRO NACIONAL"/>
        <s v="21375804 TEATRO POPULAR MELICO SALAZAR"/>
        <s v="21375805 CENTRO COSTAR. PRODUCCIÓN CINEMATOGRÁFIC"/>
        <s v="21375806 CENTRO DE PRODUCCÓN ARTÍSTICA Y CULTURAL"/>
        <s v="21375900 DIRECCIÓN GENERAL DE ARCHIVO NACIONAL"/>
        <s v="21376000 CONSEJO NAC.POLÍTICA PÚBLICA PERSONA JOV"/>
      </sharedItems>
    </cacheField>
    <cacheField name="Fondo" numFmtId="0">
      <sharedItems count="2">
        <s v="001"/>
        <s v="280"/>
      </sharedItems>
    </cacheField>
    <cacheField name="PosPre" numFmtId="0">
      <sharedItems count="401">
        <s v=""/>
        <s v="E-0"/>
        <s v="E-001"/>
        <s v="E-00101"/>
        <s v="E-00105"/>
        <s v="E-002"/>
        <s v="E-00201"/>
        <s v="E-003"/>
        <s v="E-00301"/>
        <s v="E-00302"/>
        <s v="E-00303"/>
        <s v="E-00304"/>
        <s v="E-00399"/>
        <s v="E-004"/>
        <s v="E0040120074900"/>
        <s v="E0040520074900"/>
        <s v="E-005"/>
        <s v="E0050120074900"/>
        <s v="E0050220074900"/>
        <s v="E0050320074900"/>
        <s v="E0050520074900"/>
        <s v="E-1"/>
        <s v="E-101"/>
        <s v="E-10103"/>
        <s v="E-10104"/>
        <s v="E-10199"/>
        <s v="E-102"/>
        <s v="E-10201"/>
        <s v="E-10202"/>
        <s v="E-10203"/>
        <s v="E-10204"/>
        <s v="E-10299"/>
        <s v="E-103"/>
        <s v="E-10301"/>
        <s v="E-10303"/>
        <s v="E-10306"/>
        <s v="E-10307"/>
        <s v="E-104"/>
        <s v="E-10404"/>
        <s v="E-10405"/>
        <s v="E-10406"/>
        <s v="E-10499"/>
        <s v="E-105"/>
        <s v="E-10501"/>
        <s v="E-10502"/>
        <s v="E-106"/>
        <s v="E-10601"/>
        <s v="E-107"/>
        <s v="E-10701"/>
        <s v="E-10702"/>
        <s v="E-10703"/>
        <s v="E-108"/>
        <s v="E-10801"/>
        <s v="E-10803"/>
        <s v="E-10805"/>
        <s v="E-10806"/>
        <s v="E-10807"/>
        <s v="E-10808"/>
        <s v="E-109"/>
        <s v="E-10902"/>
        <s v="E-10999"/>
        <s v="E-199"/>
        <s v="E-19905"/>
        <s v="E-19999"/>
        <s v="E-2"/>
        <s v="E-201"/>
        <s v="E-20101"/>
        <s v="E-20102"/>
        <s v="E-20104"/>
        <s v="E-20199"/>
        <s v="E-202"/>
        <s v="E-20202"/>
        <s v="E-20203"/>
        <s v="E-203"/>
        <s v="E-20301"/>
        <s v="E-20302"/>
        <s v="E-20303"/>
        <s v="E-20304"/>
        <s v="E-20306"/>
        <s v="E-20399"/>
        <s v="E-204"/>
        <s v="E-20401"/>
        <s v="E-20402"/>
        <s v="E-299"/>
        <s v="E-29901"/>
        <s v="E-29902"/>
        <s v="E-29903"/>
        <s v="E-29904"/>
        <s v="E-29905"/>
        <s v="E-29906"/>
        <s v="E-29999"/>
        <s v="E-6"/>
        <s v="E-601"/>
        <s v="E6010320074900"/>
        <s v="E6010320274900"/>
        <s v="E6010520274900"/>
        <s v="E-602"/>
        <s v="E-60202"/>
        <s v="E-60299"/>
        <s v="E-603"/>
        <s v="E-60301"/>
        <s v="E-60399"/>
        <s v="E-604"/>
        <s v="E6040221074900"/>
        <s v="E6040221574900"/>
        <s v="E6040222074900"/>
        <s v="E-606"/>
        <s v="E-60601"/>
        <s v="E-607"/>
        <s v="E6070122074900"/>
        <s v="E6070154074900"/>
        <s v="E6070154574900"/>
        <s v="E6070155074900"/>
        <s v="E-5"/>
        <s v="E-501"/>
        <s v="E-50103"/>
        <s v="E-50104"/>
        <s v="E-50105"/>
        <s v="E-502"/>
        <s v="E-50201"/>
        <s v="E-50299"/>
        <s v="E-599"/>
        <s v="E-59903"/>
        <s v="E0040120075101"/>
        <s v="E0040520075101"/>
        <s v="E0050120075101"/>
        <s v="E0050220075101"/>
        <s v="E0050320075101"/>
        <s v="E-10101"/>
        <s v="E-10402"/>
        <s v="E-10804"/>
        <s v="E-10899"/>
        <s v="E-19902"/>
        <s v="E6010320075101"/>
        <s v="E6010320275101"/>
        <s v="E6040120075101"/>
        <s v="E6040425075101"/>
        <s v="E6040431675101"/>
        <s v="E6040436275101"/>
        <s v="E6070122575101"/>
        <s v="E-00102"/>
        <s v="E0040120075102"/>
        <s v="E0040520075102"/>
        <s v="E0050120075102"/>
        <s v="E0050220075102"/>
        <s v="E0050320075102"/>
        <s v="E0050500175102"/>
        <s v="E-10102"/>
        <s v="E-10302"/>
        <s v="E-10304"/>
        <s v="E-10305"/>
        <s v="E-10401"/>
        <s v="E-10403"/>
        <s v="E-20305"/>
        <s v="E-29907"/>
        <s v="E6010320075102"/>
        <s v="E6010320275102"/>
        <s v="E-60201"/>
        <s v="E-50199"/>
        <s v="E0040120075103"/>
        <s v="E0040520075103"/>
        <s v="E0050120075103"/>
        <s v="E0050220075103"/>
        <s v="E0050320075103"/>
        <s v="E0050520075103"/>
        <s v="E6010320075103"/>
        <s v="E6010320275103"/>
        <s v="E6070100175103"/>
        <s v="E0040120075104"/>
        <s v="E0040520075104"/>
        <s v="E0050120075104"/>
        <s v="E0050220075104"/>
        <s v="E0050320075104"/>
        <s v="E0050520075104"/>
        <s v="E6010320075104"/>
        <s v="E6010320275104"/>
        <s v="E-50101"/>
        <s v="E-50102"/>
        <s v="E-50106"/>
        <s v="E-50107"/>
        <s v="E-59902"/>
        <s v="E0040120075105"/>
        <s v="E0040520075105"/>
        <s v="E0050120075105"/>
        <s v="E0050220075105"/>
        <s v="E0050320075105"/>
        <s v="E0050520075105"/>
        <s v="E6010320075105"/>
        <s v="E6010320275105"/>
        <s v="E0040120075106"/>
        <s v="E0040520075106"/>
        <s v="E0050120075106"/>
        <s v="E0050220075106"/>
        <s v="E0050320075106"/>
        <s v="E0050520075106"/>
        <s v="E6010320075106"/>
        <s v="E6010320275106"/>
        <s v="E0040120075107"/>
        <s v="E0040520075107"/>
        <s v="E0050120075107"/>
        <s v="E0050220075107"/>
        <s v="E0050320075107"/>
        <s v="E6010320075107"/>
        <s v="E6010320275107"/>
        <s v="E0040120075108"/>
        <s v="E0040520075108"/>
        <s v="E0050120075108"/>
        <s v="E0050220075108"/>
        <s v="E0050320075108"/>
        <s v="E6010320075108"/>
        <s v="E6010320275108"/>
        <s v="E0040120075300"/>
        <s v="E0040520075300"/>
        <s v="E0050120075300"/>
        <s v="E0050220075300"/>
        <s v="E0050320075300"/>
        <s v="E6010320075300"/>
        <s v="E6010320275300"/>
        <s v="E6040120075300"/>
        <s v="E6070120075300"/>
        <s v="E0040120075500"/>
        <s v="E0040520075500"/>
        <s v="E0050120075500"/>
        <s v="E0050220075500"/>
        <s v="E0050320075500"/>
        <s v="E6010320075500"/>
        <s v="E6010320275500"/>
        <s v="E6070120075500"/>
        <s v="E6070147075500"/>
        <s v="E6070154575500"/>
        <s v="E6070155075500"/>
        <s v="E6070221075500"/>
        <s v="E6070221575500"/>
        <s v="E0040120075800"/>
        <s v="E0040520075800"/>
        <s v="E0050120075800"/>
        <s v="E0050220075800"/>
        <s v="E0050320075800"/>
        <s v="E6010320075800"/>
        <s v="E6010320275800"/>
        <s v="E6040120075800"/>
        <s v="E0040120075801"/>
        <s v="E0040520075801"/>
        <s v="E0050120075801"/>
        <s v="E0050220075801"/>
        <s v="E0050320075801"/>
        <s v="E0050520075801"/>
        <s v="E6010320075801"/>
        <s v="E6010320275801"/>
        <s v="E6070100175801"/>
        <s v="E6070100275801"/>
        <s v="E0040120075802"/>
        <s v="E0040520075802"/>
        <s v="E0050120075802"/>
        <s v="E0050220075802"/>
        <s v="E0050320075802"/>
        <s v="E0050520075802"/>
        <s v="E6010320075802"/>
        <s v="E6010320275802"/>
        <s v="E6040222075802"/>
        <s v="E6070100175802"/>
        <s v="E0040120075803"/>
        <s v="E0040520075803"/>
        <s v="E0050120075803"/>
        <s v="E0050220075803"/>
        <s v="E0050320075803"/>
        <s v="E0050520075803"/>
        <s v="E-3"/>
        <s v="E-304"/>
        <s v="E-30405"/>
        <s v="E6010320075803"/>
        <s v="E6010320275803"/>
        <s v="E-60602"/>
        <s v="E0040120075804"/>
        <s v="E0040520075804"/>
        <s v="E0050120075804"/>
        <s v="E0050220075804"/>
        <s v="E0050320075804"/>
        <s v="E0050520075804"/>
        <s v="E6010320075804"/>
        <s v="E6010320275804"/>
        <s v="E6070100175804"/>
        <s v="E0040120075805"/>
        <s v="E0040520075805"/>
        <s v="E0050120075805"/>
        <s v="E0050220075805"/>
        <s v="E0050320075805"/>
        <s v="E0050520075805"/>
        <s v="E-10503"/>
        <s v="E-10504"/>
        <s v="E6010320075805"/>
        <s v="E6010320275805"/>
        <s v="E6070100175805"/>
        <s v="E6070100275805"/>
        <s v="E0040120075806"/>
        <s v="E0040520075806"/>
        <s v="E0050120075806"/>
        <s v="E0050220075806"/>
        <s v="E0050320075806"/>
        <s v="E6010320075806"/>
        <s v="E6010320275806"/>
        <s v="E6040222075806"/>
        <s v="E0040120075900"/>
        <s v="E0040520075900"/>
        <s v="E0050120075900"/>
        <s v="E0050220075900"/>
        <s v="E0050320075900"/>
        <s v="E0050520075900"/>
        <s v="E6010320075900"/>
        <s v="E6010320275900"/>
        <s v="E-00205"/>
        <s v="E0040120076000"/>
        <s v="E0040520076000"/>
        <s v="E0050120076000"/>
        <s v="E0050220076000"/>
        <s v="E0050320076000"/>
        <s v="E0050520076000"/>
        <s v="E6010320076000"/>
        <s v="E6010320276000"/>
        <s v="E6010400176000"/>
        <s v="E6010400276000"/>
        <s v="E6010400376000"/>
        <s v="E6010400476000"/>
        <s v="E6010400576000"/>
        <s v="E6010400676000"/>
        <s v="E6010400776000"/>
        <s v="E6010400876000"/>
        <s v="E6010400976000"/>
        <s v="E6010401076000"/>
        <s v="E6010401176000"/>
        <s v="E6010401276000"/>
        <s v="E6010401376000"/>
        <s v="E6010401476000"/>
        <s v="E6010401576000"/>
        <s v="E6010401676000"/>
        <s v="E6010401776000"/>
        <s v="E6010401876000"/>
        <s v="E6010401976000"/>
        <s v="E6010402076000"/>
        <s v="E6010402176000"/>
        <s v="E6010402276000"/>
        <s v="E6010402376000"/>
        <s v="E6010402476000"/>
        <s v="E6010402576000"/>
        <s v="E6010402676000"/>
        <s v="E6010402776000"/>
        <s v="E6010402876000"/>
        <s v="E6010402976000"/>
        <s v="E6010403076000"/>
        <s v="E6010403176000"/>
        <s v="E6010403276000"/>
        <s v="E6010403376000"/>
        <s v="E6010403476000"/>
        <s v="E6010403576000"/>
        <s v="E6010403676000"/>
        <s v="E6010403776000"/>
        <s v="E6010403876000"/>
        <s v="E6010403976000"/>
        <s v="E6010404076000"/>
        <s v="E6010404176000"/>
        <s v="E6010404276000"/>
        <s v="E6010404376000"/>
        <s v="E6010404476000"/>
        <s v="E6010404576000"/>
        <s v="E6010404676000"/>
        <s v="E6010404776000"/>
        <s v="E6010404876000"/>
        <s v="E6010404976000"/>
        <s v="E6010405076000"/>
        <s v="E6010405176000"/>
        <s v="E6010405276000"/>
        <s v="E6010405376000"/>
        <s v="E6010405476000"/>
        <s v="E6010405576000"/>
        <s v="E6010405676000"/>
        <s v="E6010405776000"/>
        <s v="E6010405876000"/>
        <s v="E6010405976000"/>
        <s v="E6010406076000"/>
        <s v="E6010406176000"/>
        <s v="E6010406276000"/>
        <s v="E6010406376000"/>
        <s v="E6010406476000"/>
        <s v="E6010406576000"/>
        <s v="E6010406676000"/>
        <s v="E6010406776000"/>
        <s v="E6010406876000"/>
        <s v="E6010406976000"/>
        <s v="E6010407076000"/>
        <s v="E6010407176000"/>
        <s v="E6010407276000"/>
        <s v="E6010407376000"/>
        <s v="E6010407476000"/>
        <s v="E6010407576000"/>
        <s v="E6010407676000"/>
        <s v="E6010407776000"/>
        <s v="E6010407876000"/>
        <s v="E6010407976000"/>
        <s v="E6010408076000"/>
        <s v="E6010408176000"/>
        <s v="E6010408276000"/>
      </sharedItems>
    </cacheField>
    <cacheField name="Desc.Pos.presupuestaria" numFmtId="0">
      <sharedItems/>
    </cacheField>
    <cacheField name="Ley de Presupuesto" numFmtId="4">
      <sharedItems containsSemiMixedTypes="0" containsString="0" containsNumber="1" containsInteger="1" minValue="0" maxValue="48807045414"/>
    </cacheField>
    <cacheField name="Presupuesto Actual" numFmtId="4">
      <sharedItems containsSemiMixedTypes="0" containsString="0" containsNumber="1" containsInteger="1" minValue="0" maxValue="48807045414" count="1147">
        <n v="48807045414"/>
        <n v="10194440455"/>
        <n v="3844599529"/>
        <n v="1302157104"/>
        <n v="1287157104"/>
        <n v="15000000"/>
        <n v="55000000"/>
        <n v="1827937390"/>
        <n v="473800000"/>
        <n v="588586508"/>
        <n v="272377497"/>
        <n v="366473385"/>
        <n v="126700000"/>
        <n v="284769908"/>
        <n v="270166323"/>
        <n v="14603585"/>
        <n v="374735127"/>
        <n v="158302862"/>
        <n v="87621510"/>
        <n v="43810755"/>
        <n v="85000000"/>
        <n v="1724719483"/>
        <n v="52000000"/>
        <n v="25000000"/>
        <n v="7000000"/>
        <n v="20000000"/>
        <n v="234760847"/>
        <n v="87943599"/>
        <n v="37598071"/>
        <n v="68250"/>
        <n v="91510913"/>
        <n v="17640014"/>
        <n v="208000000"/>
        <n v="30000000"/>
        <n v="2000000"/>
        <n v="1000000"/>
        <n v="175000000"/>
        <n v="910091136"/>
        <n v="210000000"/>
        <n v="50041131"/>
        <n v="556050005"/>
        <n v="94000000"/>
        <n v="12200000"/>
        <n v="2200000"/>
        <n v="10000000"/>
        <n v="114757500"/>
        <n v="6250000"/>
        <n v="3000000"/>
        <n v="1250000"/>
        <n v="184000000"/>
        <n v="19000000"/>
        <n v="12000000"/>
        <n v="86000000"/>
        <n v="1760000"/>
        <n v="1100000"/>
        <n v="660000"/>
        <n v="900000"/>
        <n v="600000"/>
        <n v="300000"/>
        <n v="64614533"/>
        <n v="37364533"/>
        <n v="22092919"/>
        <n v="11771614"/>
        <n v="500000"/>
        <n v="2450000"/>
        <n v="800000"/>
        <n v="1650000"/>
        <n v="200000"/>
        <n v="1500000"/>
        <n v="11100000"/>
        <n v="5000000"/>
        <n v="3814717910"/>
        <n v="1346137050"/>
        <n v="45855257"/>
        <n v="7301793"/>
        <n v="1292980000"/>
        <n v="118530000"/>
        <n v="96800000"/>
        <n v="21730000"/>
        <n v="78000000"/>
        <n v="65000000"/>
        <n v="13000000"/>
        <n v="2085000000"/>
        <n v="90000000"/>
        <n v="962500000"/>
        <n v="1032500000"/>
        <n v="150000000"/>
        <n v="37050860"/>
        <n v="692860"/>
        <n v="6860000"/>
        <n v="8918000"/>
        <n v="20580000"/>
        <n v="745789000"/>
        <n v="119770000"/>
        <n v="6420000"/>
        <n v="5350000"/>
        <n v="108000000"/>
        <n v="601019000"/>
        <n v="590000000"/>
        <n v="11019000"/>
        <n v="1972623371"/>
        <n v="689906051"/>
        <n v="267891200"/>
        <n v="256891200"/>
        <n v="11000000"/>
        <n v="1370000"/>
        <n v="314502899"/>
        <n v="114176490"/>
        <n v="44150727"/>
        <n v="36175682"/>
        <n v="26000000"/>
        <n v="52612304"/>
        <n v="49914237"/>
        <n v="2698067"/>
        <n v="53529648"/>
        <n v="29247045"/>
        <n v="16188402"/>
        <n v="8094201"/>
        <n v="323064256"/>
        <n v="8500000"/>
        <n v="24742000"/>
        <n v="1890000"/>
        <n v="5922000"/>
        <n v="50000"/>
        <n v="16380000"/>
        <n v="27000000"/>
        <n v="17000000"/>
        <n v="110945000"/>
        <n v="20000"/>
        <n v="81725000"/>
        <n v="4200000"/>
        <n v="5500000"/>
        <n v="2500000"/>
        <n v="1284318"/>
        <n v="784318"/>
        <n v="141192938"/>
        <n v="96742938"/>
        <n v="37400000"/>
        <n v="100000"/>
        <n v="14200000"/>
        <n v="5200000"/>
        <n v="4000000"/>
        <n v="4500000"/>
        <n v="218105064"/>
        <n v="9820964"/>
        <n v="8471930"/>
        <n v="1349034"/>
        <n v="51000000"/>
        <n v="48100000"/>
        <n v="43100000"/>
        <n v="32743500"/>
        <n v="3780000"/>
        <n v="3213000"/>
        <n v="10000500"/>
        <n v="15750000"/>
        <n v="75000000"/>
        <n v="1440600"/>
        <n v="727348000"/>
        <n v="725348000"/>
        <n v="3619463091"/>
        <n v="2355262357"/>
        <n v="941497200"/>
        <n v="858497200"/>
        <n v="73000000"/>
        <n v="6000000"/>
        <n v="995919336"/>
        <n v="318363980"/>
        <n v="321612090"/>
        <n v="144505405"/>
        <n v="110837861"/>
        <n v="100600000"/>
        <n v="175393836"/>
        <n v="166399280"/>
        <n v="8994556"/>
        <n v="236451985"/>
        <n v="97500984"/>
        <n v="53967334"/>
        <n v="26983667"/>
        <n v="58000000"/>
        <n v="977349171"/>
        <n v="35050000"/>
        <n v="18000000"/>
        <n v="16000000"/>
        <n v="170892864"/>
        <n v="70000000"/>
        <n v="1150000"/>
        <n v="37752000"/>
        <n v="31990864"/>
        <n v="33477000"/>
        <n v="15850000"/>
        <n v="1175000"/>
        <n v="8305000"/>
        <n v="3700000"/>
        <n v="1772000"/>
        <n v="560154817"/>
        <n v="4300000"/>
        <n v="7997000"/>
        <n v="10500000"/>
        <n v="434855000"/>
        <n v="102502817"/>
        <n v="34668387"/>
        <n v="2025423"/>
        <n v="32642964"/>
        <n v="48050000"/>
        <n v="17300000"/>
        <n v="4100000"/>
        <n v="74156103"/>
        <n v="5192682"/>
        <n v="2257421"/>
        <n v="7656000"/>
        <n v="11500000"/>
        <n v="14000000"/>
        <n v="550000"/>
        <n v="119828460"/>
        <n v="28611597"/>
        <n v="10800000"/>
        <n v="2570000"/>
        <n v="12078097"/>
        <n v="3163500"/>
        <n v="450000"/>
        <n v="350000"/>
        <n v="26820000"/>
        <n v="4840000"/>
        <n v="2150000"/>
        <n v="2950000"/>
        <n v="6510000"/>
        <n v="23844843"/>
        <n v="4994843"/>
        <n v="18850000"/>
        <n v="40102020"/>
        <n v="3798400"/>
        <n v="850000"/>
        <n v="8750000"/>
        <n v="11118620"/>
        <n v="4400000"/>
        <n v="2545000"/>
        <n v="8540000"/>
        <n v="77960183"/>
        <n v="32740183"/>
        <n v="28242905"/>
        <n v="4497278"/>
        <n v="27100000"/>
        <n v="13100000"/>
        <n v="11120000"/>
        <n v="89062920"/>
        <n v="59062920"/>
        <n v="15500000"/>
        <n v="5351920"/>
        <n v="25800000"/>
        <n v="12411000"/>
        <n v="1909612352"/>
        <n v="1001105875"/>
        <n v="456883200"/>
        <n v="444883200"/>
        <n v="8000000"/>
        <n v="7600000"/>
        <n v="374141236"/>
        <n v="140000000"/>
        <n v="97853850"/>
        <n v="63426484"/>
        <n v="52260902"/>
        <n v="20600000"/>
        <n v="75581801"/>
        <n v="71705811"/>
        <n v="3875990"/>
        <n v="86899638"/>
        <n v="42015729"/>
        <n v="23255939"/>
        <n v="11627970"/>
        <n v="615373556"/>
        <n v="131772498"/>
        <n v="119793578"/>
        <n v="11978920"/>
        <n v="78939635"/>
        <n v="2496585"/>
        <n v="29426250"/>
        <n v="16800"/>
        <n v="47000000"/>
        <n v="11571356"/>
        <n v="1200000"/>
        <n v="10171356"/>
        <n v="274300607"/>
        <n v="3500000"/>
        <n v="12800607"/>
        <n v="240000000"/>
        <n v="1750000"/>
        <n v="41639460"/>
        <n v="19054867"/>
        <n v="3465973"/>
        <n v="735770"/>
        <n v="3380000"/>
        <n v="13378866"/>
        <n v="123984"/>
        <n v="39450710"/>
        <n v="5900000"/>
        <n v="250000"/>
        <n v="2400710"/>
        <n v="1400710"/>
        <n v="22400000"/>
        <n v="105733803"/>
        <n v="14108603"/>
        <n v="12170608"/>
        <n v="1937995"/>
        <n v="68625200"/>
        <n v="62625200"/>
        <n v="20500000"/>
        <n v="18500000"/>
        <n v="147948408"/>
        <n v="74748408"/>
        <n v="4748408"/>
        <n v="40000000"/>
        <n v="45000000"/>
        <n v="28200000"/>
        <n v="567505798"/>
        <n v="229359793"/>
        <n v="101461400"/>
        <n v="96461400"/>
        <n v="88762967"/>
        <n v="32000000"/>
        <n v="24460890"/>
        <n v="14599949"/>
        <n v="12002128"/>
        <n v="5700000"/>
        <n v="17415882"/>
        <n v="16522759"/>
        <n v="893123"/>
        <n v="18719544"/>
        <n v="9681444"/>
        <n v="5358733"/>
        <n v="2679367"/>
        <n v="274058539"/>
        <n v="26200000"/>
        <n v="3250000"/>
        <n v="150000"/>
        <n v="194689642"/>
        <n v="182789642"/>
        <n v="9400000"/>
        <n v="425000"/>
        <n v="1510128"/>
        <n v="510128"/>
        <n v="31463769"/>
        <n v="400000"/>
        <n v="7783769"/>
        <n v="680000"/>
        <n v="1070000"/>
        <n v="470000"/>
        <n v="10656500"/>
        <n v="3900000"/>
        <n v="1550000"/>
        <n v="125000"/>
        <n v="25000"/>
        <n v="1450000"/>
        <n v="1400000"/>
        <n v="3606500"/>
        <n v="700000"/>
        <n v="1556500"/>
        <n v="11150966"/>
        <n v="3250966"/>
        <n v="2804404"/>
        <n v="446562"/>
        <n v="7900000"/>
        <n v="6600000"/>
        <n v="1300000"/>
        <n v="42280000"/>
        <n v="24753858"/>
        <n v="1523500"/>
        <n v="4133358"/>
        <n v="2497000"/>
        <n v="7526142"/>
        <n v="330647285"/>
        <n v="219693726"/>
        <n v="90336800"/>
        <n v="2100000"/>
        <n v="90480096"/>
        <n v="33200000"/>
        <n v="24024310"/>
        <n v="13741474"/>
        <n v="10914312"/>
        <n v="8600000"/>
        <n v="16494610"/>
        <n v="15648730"/>
        <n v="845880"/>
        <n v="20282220"/>
        <n v="9169310"/>
        <n v="5075270"/>
        <n v="2537640"/>
        <n v="86874559"/>
        <n v="11284000"/>
        <n v="264000"/>
        <n v="4600000"/>
        <n v="90000"/>
        <n v="60000"/>
        <n v="34600000"/>
        <n v="34100000"/>
        <n v="840559"/>
        <n v="790559"/>
        <n v="6500000"/>
        <n v="21500000"/>
        <n v="9000000"/>
        <n v="3379000"/>
        <n v="3079000"/>
        <n v="2656060"/>
        <n v="422940"/>
        <n v="9200000"/>
        <n v="6200000"/>
        <n v="355711642"/>
        <n v="258227254"/>
        <n v="119528200"/>
        <n v="87069993"/>
        <n v="23100000"/>
        <n v="27588470"/>
        <n v="16212538"/>
        <n v="14068985"/>
        <n v="6100000"/>
        <n v="19147603"/>
        <n v="18165674"/>
        <n v="981929"/>
        <n v="26481458"/>
        <n v="10644103"/>
        <n v="5891570"/>
        <n v="2945785"/>
        <n v="63740055"/>
        <n v="16975000"/>
        <n v="10550000"/>
        <n v="12763915"/>
        <n v="70000"/>
        <n v="9600000"/>
        <n v="30000"/>
        <n v="3063915"/>
        <n v="20065000"/>
        <n v="6785000"/>
        <n v="13280000"/>
        <n v="10000"/>
        <n v="15000"/>
        <n v="9160000"/>
        <n v="4291140"/>
        <n v="332500"/>
        <n v="1468640"/>
        <n v="110000"/>
        <n v="655000"/>
        <n v="1025000"/>
        <n v="12942048"/>
        <n v="2989734"/>
        <n v="1914234"/>
        <n v="325500"/>
        <n v="3941073"/>
        <n v="765313"/>
        <n v="950000"/>
        <n v="1400498"/>
        <n v="750262"/>
        <n v="908240"/>
        <n v="218900"/>
        <n v="689340"/>
        <n v="5103001"/>
        <n v="1252716"/>
        <n v="1900000"/>
        <n v="142500"/>
        <n v="957785"/>
        <n v="9374220"/>
        <n v="3574220"/>
        <n v="3083255"/>
        <n v="490965"/>
        <n v="2800000"/>
        <n v="1800000"/>
        <n v="11428065"/>
        <n v="6053065"/>
        <n v="1145000"/>
        <n v="2190000"/>
        <n v="27275"/>
        <n v="2440790"/>
        <n v="5375000"/>
        <n v="180858331"/>
        <n v="140155730"/>
        <n v="57541800"/>
        <n v="60258933"/>
        <n v="22453680"/>
        <n v="9017639"/>
        <n v="7487614"/>
        <n v="10684353"/>
        <n v="10136437"/>
        <n v="547916"/>
        <n v="10870644"/>
        <n v="5939404"/>
        <n v="3287493"/>
        <n v="1643747"/>
        <n v="26060000"/>
        <n v="2510000"/>
        <n v="780000"/>
        <n v="2580000"/>
        <n v="80000"/>
        <n v="7520000"/>
        <n v="5684265"/>
        <n v="2375000"/>
        <n v="610000"/>
        <n v="160000"/>
        <n v="640000"/>
        <n v="170000"/>
        <n v="1809265"/>
        <n v="330000"/>
        <n v="939265"/>
        <n v="395000"/>
        <n v="3994413"/>
        <n v="1994413"/>
        <n v="1720455"/>
        <n v="273958"/>
        <n v="4963923"/>
        <n v="2963923"/>
        <n v="663923"/>
        <n v="135351146"/>
        <n v="74188378"/>
        <n v="46886928"/>
        <n v="14916770"/>
        <n v="4925313"/>
        <n v="4391457"/>
        <n v="5643143"/>
        <n v="5353751"/>
        <n v="289392"/>
        <n v="5741537"/>
        <n v="3137009"/>
        <n v="1736352"/>
        <n v="868176"/>
        <n v="57509401"/>
        <n v="3060000"/>
        <n v="51464381"/>
        <n v="40114000"/>
        <n v="11350381"/>
        <n v="220020"/>
        <n v="70020"/>
        <n v="1620000"/>
        <n v="865000"/>
        <n v="65000"/>
        <n v="280000"/>
        <n v="2599980"/>
        <n v="1199980"/>
        <n v="199980"/>
        <n v="1053387"/>
        <n v="908691"/>
        <n v="144696"/>
        <n v="2037574566"/>
        <n v="918916145"/>
        <n v="379012200"/>
        <n v="372012200"/>
        <n v="15700000"/>
        <n v="381396951"/>
        <n v="110200000"/>
        <n v="135369720"/>
        <n v="58394956"/>
        <n v="43232275"/>
        <n v="34200000"/>
        <n v="70786385"/>
        <n v="67156314"/>
        <n v="3630071"/>
        <n v="72020609"/>
        <n v="39349970"/>
        <n v="21780426"/>
        <n v="10890213"/>
        <n v="523096322"/>
        <n v="22789800"/>
        <n v="2197800"/>
        <n v="10032000"/>
        <n v="10560000"/>
        <n v="9500000"/>
        <n v="396896522"/>
        <n v="6050000"/>
        <n v="279146522"/>
        <n v="24000000"/>
        <n v="43510000"/>
        <n v="22000000"/>
        <n v="6700000"/>
        <n v="7810000"/>
        <n v="30900000"/>
        <n v="526162099"/>
        <n v="13213459"/>
        <n v="11398423"/>
        <n v="1815036"/>
        <n v="435000000"/>
        <n v="26154640"/>
        <n v="23154640"/>
        <n v="4644000"/>
        <n v="17150000"/>
        <n v="38500000"/>
        <n v="17500000"/>
        <n v="16500000"/>
        <n v="3378919875"/>
        <n v="2549647268"/>
        <n v="1106416800"/>
        <n v="1104416800"/>
        <n v="1700000"/>
        <n v="1049458791"/>
        <n v="376500000"/>
        <n v="297701860"/>
        <n v="164328647"/>
        <n v="140428284"/>
        <n v="70500000"/>
        <n v="194341578"/>
        <n v="184375343"/>
        <n v="9966235"/>
        <n v="197730099"/>
        <n v="108033985"/>
        <n v="59797409"/>
        <n v="29898705"/>
        <n v="401430000"/>
        <n v="118855000"/>
        <n v="26400000"/>
        <n v="46200000"/>
        <n v="55000"/>
        <n v="42240000"/>
        <n v="3960000"/>
        <n v="7500000"/>
        <n v="228500000"/>
        <n v="33500000"/>
        <n v="5800000"/>
        <n v="30925000"/>
        <n v="2825000"/>
        <n v="50635279"/>
        <n v="8550000"/>
        <n v="3300000"/>
        <n v="34485279"/>
        <n v="16965279"/>
        <n v="174207328"/>
        <n v="36277096"/>
        <n v="31293978"/>
        <n v="4983118"/>
        <n v="30585840"/>
        <n v="22344392"/>
        <n v="2366700"/>
        <n v="5350800"/>
        <n v="10290000"/>
        <n v="3430000"/>
        <n v="336140"/>
        <n v="570752"/>
        <n v="203000000"/>
        <n v="38000000"/>
        <n v="3025000"/>
        <n v="30300000"/>
        <n v="4595000"/>
        <n v="130000000"/>
        <n v="35000000"/>
        <n v="3621464388"/>
        <n v="3014918205"/>
        <n v="1479231800"/>
        <n v="1477231800"/>
        <n v="1067621991"/>
        <n v="612000000"/>
        <n v="41761270"/>
        <n v="194037663"/>
        <n v="164723058"/>
        <n v="55100000"/>
        <n v="229828573"/>
        <n v="218042492"/>
        <n v="11786081"/>
        <n v="233835841"/>
        <n v="127761115"/>
        <n v="70716484"/>
        <n v="35358242"/>
        <n v="399370482"/>
        <n v="99960000"/>
        <n v="85960000"/>
        <n v="77100000"/>
        <n v="101650000"/>
        <n v="100000000"/>
        <n v="73465482"/>
        <n v="50000000"/>
        <n v="23465482"/>
        <n v="45000"/>
        <n v="18680000"/>
        <n v="5380000"/>
        <n v="2780000"/>
        <n v="24090336"/>
        <n v="20590336"/>
        <n v="0"/>
        <n v="17790336"/>
        <n v="164405365"/>
        <n v="42901335"/>
        <n v="37008294"/>
        <n v="5893041"/>
        <n v="21300000"/>
        <n v="9300000"/>
        <n v="84500000"/>
        <n v="15704030"/>
        <n v="3080984340"/>
        <n v="2540408984"/>
        <n v="1080780900"/>
        <n v="1072780900"/>
        <n v="5300000"/>
        <n v="1049112998"/>
        <n v="450000000"/>
        <n v="153825070"/>
        <n v="161553416"/>
        <n v="133734512"/>
        <n v="192429948"/>
        <n v="182561745"/>
        <n v="9868203"/>
        <n v="212785138"/>
        <n v="106971315"/>
        <n v="59209215"/>
        <n v="29604608"/>
        <n v="381882365"/>
        <n v="51287559"/>
        <n v="43787559"/>
        <n v="47736000"/>
        <n v="14760000"/>
        <n v="16236000"/>
        <n v="480000"/>
        <n v="16260000"/>
        <n v="6144300"/>
        <n v="700238"/>
        <n v="744062"/>
        <n v="216039506"/>
        <n v="85708261"/>
        <n v="130331245"/>
        <n v="19150000"/>
        <n v="4950000"/>
        <n v="13409466"/>
        <n v="40000"/>
        <n v="215000"/>
        <n v="616351"/>
        <n v="60806"/>
        <n v="285545"/>
        <n v="1969115"/>
        <n v="131755"/>
        <n v="1837360"/>
        <n v="6709000"/>
        <n v="309000"/>
        <n v="131787558"/>
        <n v="35920258"/>
        <n v="30986156"/>
        <n v="4934102"/>
        <n v="48300000"/>
        <n v="32567300"/>
        <n v="31675500"/>
        <n v="891800"/>
        <n v="13495967"/>
        <n v="7495967"/>
        <n v="3995967"/>
        <n v="3138579167"/>
        <n v="2359403825"/>
        <n v="1295647600"/>
        <n v="1281947600"/>
        <n v="13700000"/>
        <n v="682114066"/>
        <n v="265000000"/>
        <n v="116660640"/>
        <n v="149473582"/>
        <n v="119979844"/>
        <n v="31000000"/>
        <n v="178911339"/>
        <n v="169736398"/>
        <n v="9174941"/>
        <n v="196030820"/>
        <n v="99456355"/>
        <n v="55049643"/>
        <n v="27524822"/>
        <n v="574966502"/>
        <n v="252875828"/>
        <n v="38166000"/>
        <n v="7416000"/>
        <n v="8652000"/>
        <n v="20400000"/>
        <n v="1648000"/>
        <n v="5015000"/>
        <n v="515000"/>
        <n v="235409674"/>
        <n v="1637598"/>
        <n v="228422076"/>
        <n v="13500000"/>
        <n v="20411652"/>
        <n v="8695000"/>
        <n v="6695000"/>
        <n v="4216652"/>
        <n v="167097188"/>
        <n v="33396784"/>
        <n v="28809313"/>
        <n v="4587471"/>
        <n v="45400404"/>
        <n v="27700000"/>
        <n v="17700404"/>
        <n v="54000000"/>
        <n v="34300000"/>
        <n v="16700000"/>
        <n v="2700000"/>
        <n v="3601399645"/>
        <n v="1542382432"/>
        <n v="547728600"/>
        <n v="532728600"/>
        <n v="153000000"/>
        <n v="589086000"/>
        <n v="239000000"/>
        <n v="144525460"/>
        <n v="97298940"/>
        <n v="79461600"/>
        <n v="28800000"/>
        <n v="116270278"/>
        <n v="110307699"/>
        <n v="5962579"/>
        <n v="136297554"/>
        <n v="64634349"/>
        <n v="35775470"/>
        <n v="17887735"/>
        <n v="1291974516"/>
        <n v="57000000"/>
        <n v="102200000"/>
        <n v="48900000"/>
        <n v="116380000"/>
        <n v="3130000"/>
        <n v="2750000"/>
        <n v="53000000"/>
        <n v="42000000"/>
        <n v="744657572"/>
        <n v="41000000"/>
        <n v="160000000"/>
        <n v="492657572"/>
        <n v="11075000"/>
        <n v="6575000"/>
        <n v="193084944"/>
        <n v="62257000"/>
        <n v="11600000"/>
        <n v="10857000"/>
        <n v="1820000"/>
        <n v="120000"/>
        <n v="147650796"/>
        <n v="28200796"/>
        <n v="4900796"/>
        <n v="49450000"/>
        <n v="17400000"/>
        <n v="7400000"/>
        <n v="3050000"/>
        <n v="3800000"/>
        <n v="231303786"/>
        <n v="21703786"/>
        <n v="18722496"/>
        <n v="2981290"/>
        <n v="101000000"/>
        <n v="46600000"/>
        <n v="35500000"/>
        <n v="62000000"/>
        <n v="60500000"/>
        <n v="386588115"/>
        <n v="162588115"/>
        <n v="31800000"/>
        <n v="33688115"/>
        <n v="66100000"/>
        <n v="204000000"/>
        <n v="3187303187"/>
        <n v="1923656736"/>
        <n v="799779840"/>
        <n v="796779840"/>
        <n v="105494770"/>
        <n v="699099733"/>
        <n v="294800000"/>
        <n v="141569405"/>
        <n v="125027052"/>
        <n v="98003276"/>
        <n v="39700000"/>
        <n v="150330622"/>
        <n v="142621359"/>
        <n v="7709263"/>
        <n v="168951771"/>
        <n v="83568407"/>
        <n v="46255576"/>
        <n v="23127788"/>
        <n v="709604335"/>
        <n v="96450000"/>
        <n v="53320000"/>
        <n v="43130000"/>
        <n v="97450000"/>
        <n v="36000000"/>
        <n v="23000000"/>
        <n v="8400000"/>
        <n v="17953200"/>
        <n v="144000"/>
        <n v="10809200"/>
        <n v="443050000"/>
        <n v="277000000"/>
        <n v="165000000"/>
        <n v="6964000"/>
        <n v="1664000"/>
        <n v="7841500"/>
        <n v="1841500"/>
        <n v="8700000"/>
        <n v="695635"/>
        <n v="345635"/>
        <n v="30976778"/>
        <n v="8676778"/>
        <n v="4336778"/>
        <n v="3040000"/>
        <n v="3600000"/>
        <n v="369281618"/>
        <n v="28061717"/>
        <n v="24207085"/>
        <n v="3854632"/>
        <n v="250000000"/>
        <n v="33219901"/>
        <n v="5019901"/>
        <n v="153783720"/>
        <n v="92183720"/>
        <n v="43883720"/>
        <n v="43650000"/>
        <n v="17950000"/>
        <n v="1177641652"/>
        <n v="216861163"/>
        <n v="103148800"/>
        <n v="74837085"/>
        <n v="19746870"/>
        <n v="14068573"/>
        <n v="13821642"/>
        <n v="16196439"/>
        <n v="15365852"/>
        <n v="830587"/>
        <n v="20478839"/>
        <n v="9003559"/>
        <n v="4983520"/>
        <n v="2491760"/>
        <n v="526339237"/>
        <n v="24054000"/>
        <n v="858000"/>
        <n v="10296000"/>
        <n v="6300000"/>
        <n v="431935237"/>
        <n v="114000000"/>
        <n v="317935237"/>
        <n v="4350000"/>
        <n v="1850000"/>
        <n v="5100000"/>
        <n v="24600000"/>
        <n v="417191252"/>
        <n v="3023336"/>
        <n v="2608042"/>
        <n v="415294"/>
        <n v="299617200"/>
        <n v="113050716"/>
        <n v="106500000"/>
        <n v="6550716"/>
        <n v="12050000"/>
        <n v="8050000"/>
        <n v="5150000"/>
        <n v="1561325463"/>
        <n v="267761290"/>
        <n v="120820400"/>
        <n v="117820400"/>
        <n v="10900000"/>
        <n v="93640457"/>
        <n v="26100000"/>
        <n v="31994770"/>
        <n v="17401985"/>
        <n v="12943702"/>
        <n v="21016991"/>
        <n v="19939196"/>
        <n v="1077795"/>
        <n v="21383442"/>
        <n v="11683291"/>
        <n v="6466767"/>
        <n v="3233384"/>
        <n v="1200240000"/>
        <n v="186900000"/>
        <n v="104200000"/>
        <n v="82700000"/>
        <n v="31300000"/>
        <n v="29495000"/>
        <n v="5245000"/>
        <n v="14600000"/>
        <n v="862710000"/>
        <n v="39500000"/>
        <n v="44000000"/>
        <n v="735210000"/>
        <n v="71550000"/>
        <n v="36550000"/>
        <n v="4040000"/>
        <n v="6045000"/>
        <n v="16385000"/>
        <n v="2720000"/>
        <n v="4075000"/>
        <n v="175000"/>
        <n v="66489173"/>
        <n v="3923173"/>
        <n v="3384275"/>
        <n v="538898"/>
        <n v="7700000"/>
        <n v="54866000"/>
        <n v="10450000"/>
        <n v="9550000"/>
        <n v="3031963841"/>
        <n v="2080751650"/>
        <n v="830257496"/>
        <n v="828257496"/>
        <n v="904258892"/>
        <n v="307700000"/>
        <n v="279291443"/>
        <n v="131771042"/>
        <n v="110096407"/>
        <n v="75400000"/>
        <n v="156998922"/>
        <n v="148947695"/>
        <n v="8051227"/>
        <n v="181736340"/>
        <n v="87275298"/>
        <n v="48307361"/>
        <n v="24153681"/>
        <n v="822074225"/>
        <n v="120471568"/>
        <n v="90159088"/>
        <n v="18712480"/>
        <n v="2050000"/>
        <n v="428871881"/>
        <n v="1565000"/>
        <n v="408806881"/>
        <n v="168640000"/>
        <n v="168000000"/>
        <n v="2289651"/>
        <n v="63261125"/>
        <n v="21346125"/>
        <n v="1115000"/>
        <n v="20331500"/>
        <n v="3295000"/>
        <n v="445000"/>
        <n v="3200000"/>
        <n v="1275000"/>
        <n v="275000"/>
        <n v="12561500"/>
        <n v="2240000"/>
        <n v="750000"/>
        <n v="4900000"/>
        <n v="1916500"/>
        <n v="2025000"/>
        <n v="430000"/>
        <n v="74656466"/>
        <n v="29306466"/>
        <n v="25280852"/>
        <n v="4025614"/>
        <n v="34150000"/>
        <n v="1723675819"/>
        <n v="833102311"/>
        <n v="325203600"/>
        <n v="1600000"/>
        <n v="369872532"/>
        <n v="158149690"/>
        <n v="52340109"/>
        <n v="41082733"/>
        <n v="28300000"/>
        <n v="62666764"/>
        <n v="59453083"/>
        <n v="3213681"/>
        <n v="73759415"/>
        <n v="34836293"/>
        <n v="19282081"/>
        <n v="9641041"/>
        <n v="433517102"/>
        <n v="25600000"/>
        <n v="16800000"/>
        <n v="173055659"/>
        <n v="12891812"/>
        <n v="14180532"/>
        <n v="133983315"/>
        <n v="181492400"/>
        <n v="25869043"/>
        <n v="8869043"/>
        <n v="5460000"/>
        <n v="1210000"/>
        <n v="1060000"/>
        <n v="427724860"/>
        <n v="399524860"/>
        <n v="10090956"/>
        <n v="1606841"/>
        <n v="4079119"/>
        <n v="6010365"/>
        <n v="4907100"/>
        <n v="9343031"/>
        <n v="4944737"/>
        <n v="6953168"/>
        <n v="4221054"/>
        <n v="2578760"/>
        <n v="5556192"/>
        <n v="5001862"/>
        <n v="4345480"/>
        <n v="3672706"/>
        <n v="3792040"/>
        <n v="6327875"/>
        <n v="3796634"/>
        <n v="2670804"/>
        <n v="5460767"/>
        <n v="9030723"/>
        <n v="4111680"/>
        <n v="2618251"/>
        <n v="2315183"/>
        <n v="3067252"/>
        <n v="8545782"/>
        <n v="3427902"/>
        <n v="5124199"/>
        <n v="5775616"/>
        <n v="3552658"/>
        <n v="3550958"/>
        <n v="2765028"/>
        <n v="3417232"/>
        <n v="7603463"/>
        <n v="1957717"/>
        <n v="4188064"/>
        <n v="5770931"/>
        <n v="2864265"/>
        <n v="4281656"/>
        <n v="6428232"/>
        <n v="6644453"/>
        <n v="5660703"/>
        <n v="3921004"/>
        <n v="3101018"/>
        <n v="5577230"/>
        <n v="4640770"/>
        <n v="5881578"/>
        <n v="3339766"/>
        <n v="6050434"/>
        <n v="4004259"/>
        <n v="3786486"/>
        <n v="3024210"/>
        <n v="2809583"/>
        <n v="5076015"/>
        <n v="5216063"/>
        <n v="4016076"/>
        <n v="4841595"/>
        <n v="3872672"/>
        <n v="3464097"/>
        <n v="5898015"/>
        <n v="2696599"/>
        <n v="4325814"/>
        <n v="4168131"/>
        <n v="7248919"/>
        <n v="2609750"/>
        <n v="6643397"/>
        <n v="2873539"/>
        <n v="2744061"/>
        <n v="3710300"/>
        <n v="8228119"/>
        <n v="2822867"/>
        <n v="5014903"/>
        <n v="4240193"/>
        <n v="3365038"/>
        <n v="4641376"/>
        <n v="4080033"/>
        <n v="4078361"/>
        <n v="5640299"/>
        <n v="6738601"/>
        <n v="5450743"/>
        <n v="5672515"/>
        <n v="7143081"/>
        <n v="6038669"/>
        <n v="7416009"/>
        <n v="5351233"/>
        <n v="24100000"/>
        <n v="23871546"/>
      </sharedItems>
    </cacheField>
    <cacheField name="Cuota Liberación" numFmtId="4">
      <sharedItems containsSemiMixedTypes="0" containsString="0" containsNumber="1" minValue="0" maxValue="33625585193.330002"/>
    </cacheField>
    <cacheField name="Solicitado" numFmtId="4">
      <sharedItems containsSemiMixedTypes="0" containsString="0" containsNumber="1" minValue="0" maxValue="139338023.74000001"/>
    </cacheField>
    <cacheField name="Comprometido" numFmtId="4">
      <sharedItems containsSemiMixedTypes="0" containsString="0" containsNumber="1" minValue="0" maxValue="2793052486.9000001"/>
    </cacheField>
    <cacheField name="Recepción Mercancía" numFmtId="4">
      <sharedItems containsSemiMixedTypes="0" containsString="0" containsNumber="1" minValue="0" maxValue="18850802.140000001"/>
    </cacheField>
    <cacheField name="Devengado" numFmtId="4">
      <sharedItems containsSemiMixedTypes="0" containsString="0" containsNumber="1" minValue="0" maxValue="5965648798.4899998"/>
    </cacheField>
    <cacheField name="Pagado" numFmtId="4">
      <sharedItems containsSemiMixedTypes="0" containsString="0" containsNumber="1" minValue="0" maxValue="5550269598.2600002"/>
    </cacheField>
    <cacheField name="Disponible Presupuesto" numFmtId="4">
      <sharedItems containsSemiMixedTypes="0" containsString="0" containsNumber="1" minValue="0" maxValue="39890155302.730003"/>
    </cacheField>
    <cacheField name="Disponible Liberado" numFmtId="0">
      <sharedItems containsSemiMixedTypes="0" containsString="0" containsNumber="1" minValue="-2966546.49" maxValue="24708695082.060001"/>
    </cacheField>
    <cacheField name="% Ejecución" numFmtId="10">
      <sharedItems containsSemiMixedTypes="0" containsString="0" containsNumber="1" minValue="0" maxValue="1"/>
    </cacheField>
    <cacheField name="Campo1" numFmtId="0" formula="Devengado /'Presupuesto Actual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63">
  <r>
    <x v="0"/>
    <x v="0"/>
    <x v="0"/>
    <x v="0"/>
    <x v="0"/>
    <s v=""/>
    <n v="48807045414"/>
    <x v="0"/>
    <n v="33625585193.330002"/>
    <n v="139338023.74000001"/>
    <n v="2793052486.9000001"/>
    <n v="18850802.140000001"/>
    <n v="5965648798.4899998"/>
    <n v="5550269598.2600002"/>
    <n v="39890155302.730003"/>
    <n v="24708695082.060001"/>
    <n v="0.12222925497511862"/>
  </r>
  <r>
    <x v="1"/>
    <x v="1"/>
    <x v="1"/>
    <x v="0"/>
    <x v="0"/>
    <s v=""/>
    <n v="10194440455"/>
    <x v="1"/>
    <n v="6072228389.8299999"/>
    <n v="99305730.140000001"/>
    <n v="1298306007.1300001"/>
    <n v="0"/>
    <n v="1216840337.7"/>
    <n v="1145141938.8699999"/>
    <n v="7579988380.0299997"/>
    <n v="3457776314.8600001"/>
    <n v="0.11936313160799172"/>
  </r>
  <r>
    <x v="1"/>
    <x v="1"/>
    <x v="1"/>
    <x v="0"/>
    <x v="1"/>
    <s v="REMUNERACIONES"/>
    <n v="3844599529"/>
    <x v="2"/>
    <n v="3838599529"/>
    <n v="0"/>
    <n v="547634699.30999994"/>
    <n v="0"/>
    <n v="608700063.70000005"/>
    <n v="608700063.70000005"/>
    <n v="2688264765.9899998"/>
    <n v="2682264765.9899998"/>
    <n v="0.15832599965446234"/>
  </r>
  <r>
    <x v="1"/>
    <x v="1"/>
    <x v="1"/>
    <x v="0"/>
    <x v="2"/>
    <s v="REMUNERACIONES BASICAS"/>
    <n v="1302157104"/>
    <x v="3"/>
    <n v="1296157104"/>
    <n v="0"/>
    <n v="0"/>
    <n v="0"/>
    <n v="191912434.61000001"/>
    <n v="191912434.61000001"/>
    <n v="1110244669.3900001"/>
    <n v="1104244669.3900001"/>
    <n v="0.14738039981541276"/>
  </r>
  <r>
    <x v="1"/>
    <x v="1"/>
    <x v="1"/>
    <x v="0"/>
    <x v="3"/>
    <s v="SUELDOS PARA CARGOS FIJOS"/>
    <n v="1287157104"/>
    <x v="4"/>
    <n v="1281157104"/>
    <n v="0"/>
    <n v="0"/>
    <n v="0"/>
    <n v="189723549.61000001"/>
    <n v="189723549.61000001"/>
    <n v="1097433554.3900001"/>
    <n v="1091433554.3900001"/>
    <n v="0.14739735267778159"/>
  </r>
  <r>
    <x v="1"/>
    <x v="1"/>
    <x v="1"/>
    <x v="0"/>
    <x v="4"/>
    <s v="SUPLENCIAS"/>
    <n v="15000000"/>
    <x v="5"/>
    <n v="15000000"/>
    <n v="0"/>
    <n v="0"/>
    <n v="0"/>
    <n v="2188885"/>
    <n v="2188885"/>
    <n v="12811115"/>
    <n v="12811115"/>
    <n v="0.14592566666666668"/>
  </r>
  <r>
    <x v="1"/>
    <x v="1"/>
    <x v="1"/>
    <x v="0"/>
    <x v="5"/>
    <s v="REMUNERACIONES EVENTUALES"/>
    <n v="55000000"/>
    <x v="6"/>
    <n v="55000000"/>
    <n v="0"/>
    <n v="0"/>
    <n v="0"/>
    <n v="2815316"/>
    <n v="2815316"/>
    <n v="52184684"/>
    <n v="52184684"/>
    <n v="5.1187563636363634E-2"/>
  </r>
  <r>
    <x v="1"/>
    <x v="1"/>
    <x v="1"/>
    <x v="0"/>
    <x v="6"/>
    <s v="TIEMPO EXTRAORDINARIO"/>
    <n v="55000000"/>
    <x v="6"/>
    <n v="55000000"/>
    <n v="0"/>
    <n v="0"/>
    <n v="0"/>
    <n v="2815316"/>
    <n v="2815316"/>
    <n v="52184684"/>
    <n v="52184684"/>
    <n v="5.1187563636363634E-2"/>
  </r>
  <r>
    <x v="1"/>
    <x v="1"/>
    <x v="1"/>
    <x v="0"/>
    <x v="7"/>
    <s v="INCENTIVOS SALARIALES"/>
    <n v="1827937390"/>
    <x v="7"/>
    <n v="1827937390"/>
    <n v="0"/>
    <n v="0"/>
    <n v="0"/>
    <n v="302101977.39999998"/>
    <n v="302101977.39999998"/>
    <n v="1525835412.5999999"/>
    <n v="1525835412.5999999"/>
    <n v="0.16526932435032687"/>
  </r>
  <r>
    <x v="1"/>
    <x v="1"/>
    <x v="1"/>
    <x v="0"/>
    <x v="8"/>
    <s v="RETRIBUCION POR AÑOS SERVIDOS"/>
    <n v="473800000"/>
    <x v="8"/>
    <n v="473800000"/>
    <n v="0"/>
    <n v="0"/>
    <n v="0"/>
    <n v="52997045.229999997"/>
    <n v="52997045.229999997"/>
    <n v="420802954.76999998"/>
    <n v="420802954.76999998"/>
    <n v="0.11185530863233431"/>
  </r>
  <r>
    <x v="1"/>
    <x v="1"/>
    <x v="1"/>
    <x v="0"/>
    <x v="9"/>
    <s v="RESTRICCION AL EJERCICIO LIBERAL DE LA PROFESION"/>
    <n v="588586508"/>
    <x v="9"/>
    <n v="588586508"/>
    <n v="0"/>
    <n v="0"/>
    <n v="0"/>
    <n v="70091002.329999998"/>
    <n v="70091002.329999998"/>
    <n v="518495505.67000002"/>
    <n v="518495505.67000002"/>
    <n v="0.11908360347600765"/>
  </r>
  <r>
    <x v="1"/>
    <x v="1"/>
    <x v="1"/>
    <x v="0"/>
    <x v="10"/>
    <s v="DECIMOTERCER MES"/>
    <n v="272377497"/>
    <x v="10"/>
    <n v="272377497"/>
    <n v="0"/>
    <n v="0"/>
    <n v="0"/>
    <n v="0"/>
    <n v="0"/>
    <n v="272377497"/>
    <n v="272377497"/>
    <n v="0"/>
  </r>
  <r>
    <x v="1"/>
    <x v="1"/>
    <x v="1"/>
    <x v="0"/>
    <x v="11"/>
    <s v="SALARIO ESCOLAR"/>
    <n v="366473385"/>
    <x v="11"/>
    <n v="366473385"/>
    <n v="0"/>
    <n v="0"/>
    <n v="0"/>
    <n v="161193233.44999999"/>
    <n v="161193233.44999999"/>
    <n v="205280151.55000001"/>
    <n v="205280151.55000001"/>
    <n v="0.439849768217138"/>
  </r>
  <r>
    <x v="1"/>
    <x v="1"/>
    <x v="1"/>
    <x v="0"/>
    <x v="12"/>
    <s v="OTROS INCENTIVOS SALARIALES"/>
    <n v="126700000"/>
    <x v="12"/>
    <n v="126700000"/>
    <n v="0"/>
    <n v="0"/>
    <n v="0"/>
    <n v="17820696.390000001"/>
    <n v="17820696.390000001"/>
    <n v="108879303.61"/>
    <n v="108879303.61"/>
    <n v="0.14065269447513812"/>
  </r>
  <r>
    <x v="1"/>
    <x v="1"/>
    <x v="1"/>
    <x v="0"/>
    <x v="13"/>
    <s v="CONTRIB. PATRONALES AL DES. Y LA SEGURIDAD SOCIAL"/>
    <n v="284769908"/>
    <x v="13"/>
    <n v="284769908"/>
    <n v="0"/>
    <n v="235008666"/>
    <n v="0"/>
    <n v="49761242"/>
    <n v="49761242"/>
    <n v="0"/>
    <n v="0"/>
    <n v="0.17474192533011598"/>
  </r>
  <r>
    <x v="1"/>
    <x v="1"/>
    <x v="1"/>
    <x v="0"/>
    <x v="14"/>
    <s v="CCSS CONTRIBUCION PATRONAL SEGURO SALUD (CONTRIBUCION PATRONAL SEGURO DE SALUD, SEGUN LEY NO. 17 DEL 22 DE OCTUBRE DE 1943, LEY"/>
    <n v="270166323"/>
    <x v="14"/>
    <n v="270166323"/>
    <n v="0"/>
    <n v="222955941"/>
    <n v="0"/>
    <n v="47210382"/>
    <n v="47210382"/>
    <n v="0"/>
    <n v="0"/>
    <n v="0.17474562142225256"/>
  </r>
  <r>
    <x v="1"/>
    <x v="1"/>
    <x v="1"/>
    <x v="0"/>
    <x v="15"/>
    <s v="BANCO POPULAR Y DE DESARROLLO COMUNAL. (BPDC) (SEGUN LEY NO. 4351 DEL 11 DE JULIO DE 1969, LEY ORGANICA DEL B.P.D.C.)."/>
    <n v="14603585"/>
    <x v="15"/>
    <n v="14603585"/>
    <n v="0"/>
    <n v="12052725"/>
    <n v="0"/>
    <n v="2550860"/>
    <n v="2550860"/>
    <n v="0"/>
    <n v="0"/>
    <n v="0.17467354762546319"/>
  </r>
  <r>
    <x v="1"/>
    <x v="1"/>
    <x v="1"/>
    <x v="0"/>
    <x v="16"/>
    <s v="CONTRIB PATRONALES A FOND PENS Y OTROS FOND CAPIT."/>
    <n v="374735127"/>
    <x v="16"/>
    <n v="374735127"/>
    <n v="0"/>
    <n v="312626033.31"/>
    <n v="0"/>
    <n v="62109093.689999998"/>
    <n v="62109093.689999998"/>
    <n v="0"/>
    <n v="0"/>
    <n v="0.16574131757335894"/>
  </r>
  <r>
    <x v="1"/>
    <x v="1"/>
    <x v="1"/>
    <x v="0"/>
    <x v="17"/>
    <s v="CCSS CONTRIBUCION PATRONAL SEGURO PENSIONES (CONTRIBUCION PATRONAL SEGURO DE PENSIONES, SEGUN LEY NO. 17 DEL 22 DE OCTUBRE DE 1943, LEY"/>
    <n v="158302862"/>
    <x v="17"/>
    <n v="158302862"/>
    <n v="0"/>
    <n v="131223766"/>
    <n v="0"/>
    <n v="27079096"/>
    <n v="27079096"/>
    <n v="0"/>
    <n v="0"/>
    <n v="0.17105878982781753"/>
  </r>
  <r>
    <x v="1"/>
    <x v="1"/>
    <x v="1"/>
    <x v="0"/>
    <x v="18"/>
    <s v="CCSS APORTE PATRONAL REGIMEN PENSIONES (APORTE PATRONAL AL REGIMEN DE PENSIONES, SEGUN LEY DE PROTECCION AL TRABAJADOR NO. 7983 DEL 16"/>
    <n v="87621510"/>
    <x v="18"/>
    <n v="87621510"/>
    <n v="0"/>
    <n v="72316438"/>
    <n v="0"/>
    <n v="15305072"/>
    <n v="15305072"/>
    <n v="0"/>
    <n v="0"/>
    <n v="0.17467254330586177"/>
  </r>
  <r>
    <x v="1"/>
    <x v="1"/>
    <x v="1"/>
    <x v="0"/>
    <x v="19"/>
    <s v="CCSS APORTE PATRONAL FONDO CAPITALIZACION LABORAL (APORTE PATRONAL AL FONDO DE CAPITALIZACION LABORAL, SEGUN LEY DE PROTECCION AL TRABAJADOR"/>
    <n v="43810755"/>
    <x v="19"/>
    <n v="43810755"/>
    <n v="0"/>
    <n v="36158207"/>
    <n v="0"/>
    <n v="7652548"/>
    <n v="7652548"/>
    <n v="0"/>
    <n v="0"/>
    <n v="0.17467281721120761"/>
  </r>
  <r>
    <x v="1"/>
    <x v="1"/>
    <x v="1"/>
    <x v="0"/>
    <x v="20"/>
    <s v="ASOCIACION DE EMPLEADOS DEL MINISTERIO DE CULTURA Y JUVENTUD (ASEMICULTURA). (APORTE PATRONAL A LA ASOCIACION DE EMPLEADOS DEL MINISTERIO DE CULTURA"/>
    <n v="85000000"/>
    <x v="20"/>
    <n v="85000000"/>
    <n v="0"/>
    <n v="72927622.310000002"/>
    <n v="0"/>
    <n v="12072377.689999999"/>
    <n v="12072377.689999999"/>
    <n v="0"/>
    <n v="0"/>
    <n v="0.14202797282352941"/>
  </r>
  <r>
    <x v="1"/>
    <x v="1"/>
    <x v="1"/>
    <x v="0"/>
    <x v="21"/>
    <s v="SERVICIOS"/>
    <n v="1724719483"/>
    <x v="21"/>
    <n v="431584242"/>
    <n v="93834521.140000001"/>
    <n v="229702288.93000001"/>
    <n v="0"/>
    <n v="73533912.629999995"/>
    <n v="17194107.710000001"/>
    <n v="1327648760.3"/>
    <n v="34513519.299999997"/>
    <n v="4.2635288436641376E-2"/>
  </r>
  <r>
    <x v="1"/>
    <x v="1"/>
    <x v="1"/>
    <x v="0"/>
    <x v="22"/>
    <s v="ALQUILERES"/>
    <n v="52000000"/>
    <x v="22"/>
    <n v="12500000"/>
    <n v="0"/>
    <n v="10291833.960000001"/>
    <n v="0"/>
    <n v="1047059.11"/>
    <n v="0"/>
    <n v="40661106.93"/>
    <n v="1161106.93"/>
    <n v="2.0135752115384615E-2"/>
  </r>
  <r>
    <x v="1"/>
    <x v="1"/>
    <x v="1"/>
    <x v="0"/>
    <x v="23"/>
    <s v="ALQUILER DE EQUIPO DE COMPUTO"/>
    <n v="25000000"/>
    <x v="23"/>
    <n v="250000"/>
    <n v="0"/>
    <n v="0"/>
    <n v="0"/>
    <n v="0"/>
    <n v="0"/>
    <n v="25000000"/>
    <n v="250000"/>
    <n v="0"/>
  </r>
  <r>
    <x v="1"/>
    <x v="1"/>
    <x v="1"/>
    <x v="0"/>
    <x v="24"/>
    <s v="ALQUILER Y DERECHOS PARA TELECOMUNICACIONES"/>
    <n v="7000000"/>
    <x v="24"/>
    <n v="250000"/>
    <n v="0"/>
    <n v="0"/>
    <n v="0"/>
    <n v="0"/>
    <n v="0"/>
    <n v="7000000"/>
    <n v="250000"/>
    <n v="0"/>
  </r>
  <r>
    <x v="1"/>
    <x v="1"/>
    <x v="1"/>
    <x v="0"/>
    <x v="25"/>
    <s v="OTROS ALQUILERES"/>
    <n v="20000000"/>
    <x v="25"/>
    <n v="12000000"/>
    <n v="0"/>
    <n v="10291833.960000001"/>
    <n v="0"/>
    <n v="1047059.11"/>
    <n v="0"/>
    <n v="8661106.9299999997"/>
    <n v="661106.93000000005"/>
    <n v="5.2352955499999999E-2"/>
  </r>
  <r>
    <x v="1"/>
    <x v="1"/>
    <x v="1"/>
    <x v="0"/>
    <x v="26"/>
    <s v="SERVICIOS BASICOS"/>
    <n v="234760847"/>
    <x v="26"/>
    <n v="54963149.25"/>
    <n v="0"/>
    <n v="37774600.270000003"/>
    <n v="0"/>
    <n v="16602453.23"/>
    <n v="15834629.23"/>
    <n v="180383793.5"/>
    <n v="586095.75"/>
    <n v="7.0720707657014034E-2"/>
  </r>
  <r>
    <x v="1"/>
    <x v="1"/>
    <x v="1"/>
    <x v="0"/>
    <x v="27"/>
    <s v="SERVICIO DE AGUA Y ALCANTARILLADO"/>
    <n v="87943599"/>
    <x v="27"/>
    <n v="20055899.75"/>
    <n v="0"/>
    <n v="16730363"/>
    <n v="0"/>
    <n v="3269637"/>
    <n v="3269637"/>
    <n v="67943599"/>
    <n v="55899.75"/>
    <n v="3.7178794558999112E-2"/>
  </r>
  <r>
    <x v="1"/>
    <x v="1"/>
    <x v="1"/>
    <x v="0"/>
    <x v="28"/>
    <s v="SERVICIO DE ENERGIA ELECTRICA"/>
    <n v="37598071"/>
    <x v="28"/>
    <n v="9399517.75"/>
    <n v="0"/>
    <n v="6325825"/>
    <n v="0"/>
    <n v="2674175"/>
    <n v="2674175"/>
    <n v="28598071"/>
    <n v="399517.75"/>
    <n v="7.1125324488056849E-2"/>
  </r>
  <r>
    <x v="1"/>
    <x v="1"/>
    <x v="1"/>
    <x v="0"/>
    <x v="29"/>
    <s v="SERVICIO DE CORREO"/>
    <n v="68250"/>
    <x v="29"/>
    <n v="20000"/>
    <n v="0"/>
    <n v="0"/>
    <n v="0"/>
    <n v="18927.5"/>
    <n v="18927.5"/>
    <n v="49322.5"/>
    <n v="1072.5"/>
    <n v="0.27732600732600732"/>
  </r>
  <r>
    <x v="1"/>
    <x v="1"/>
    <x v="1"/>
    <x v="0"/>
    <x v="30"/>
    <s v="SERVICIO DE TELECOMUNICACIONES"/>
    <n v="91510913"/>
    <x v="30"/>
    <n v="22077728.25"/>
    <n v="0"/>
    <n v="14445856.27"/>
    <n v="0"/>
    <n v="7554143.7300000004"/>
    <n v="7554143.7300000004"/>
    <n v="69510913"/>
    <n v="77728.25"/>
    <n v="8.2549102422352624E-2"/>
  </r>
  <r>
    <x v="1"/>
    <x v="1"/>
    <x v="1"/>
    <x v="0"/>
    <x v="31"/>
    <s v="OTROS SERVICIOS BASICOS"/>
    <n v="17640014"/>
    <x v="31"/>
    <n v="3410003.5"/>
    <n v="0"/>
    <n v="272556"/>
    <n v="0"/>
    <n v="3085570"/>
    <n v="2317746"/>
    <n v="14281888"/>
    <n v="51877.5"/>
    <n v="0.17491879541592201"/>
  </r>
  <r>
    <x v="1"/>
    <x v="1"/>
    <x v="1"/>
    <x v="0"/>
    <x v="32"/>
    <s v="SERVICIOS COMERCIALES Y FINANCIEROS"/>
    <n v="208000000"/>
    <x v="32"/>
    <n v="30450000"/>
    <n v="20882617.140000001"/>
    <n v="5995589.8899999997"/>
    <n v="0"/>
    <n v="3236486.59"/>
    <n v="0"/>
    <n v="177885306.38"/>
    <n v="335306.38"/>
    <n v="1.5560031682692307E-2"/>
  </r>
  <r>
    <x v="1"/>
    <x v="1"/>
    <x v="1"/>
    <x v="0"/>
    <x v="33"/>
    <s v="INFORMACION"/>
    <n v="30000000"/>
    <x v="33"/>
    <n v="3200000"/>
    <n v="0"/>
    <n v="2999999.94"/>
    <n v="0"/>
    <n v="0"/>
    <n v="0"/>
    <n v="27000000.059999999"/>
    <n v="200000.06"/>
    <n v="0"/>
  </r>
  <r>
    <x v="1"/>
    <x v="1"/>
    <x v="1"/>
    <x v="0"/>
    <x v="34"/>
    <s v="IMPRESION, ENCUADERNACION Y OTROS"/>
    <n v="2000000"/>
    <x v="34"/>
    <n v="0"/>
    <n v="0"/>
    <n v="0"/>
    <n v="0"/>
    <n v="0"/>
    <n v="0"/>
    <n v="2000000"/>
    <n v="0"/>
    <n v="0"/>
  </r>
  <r>
    <x v="1"/>
    <x v="1"/>
    <x v="1"/>
    <x v="0"/>
    <x v="35"/>
    <s v="COMIS. Y GASTOS POR SERV. FINANCIEROS Y COMERCIAL."/>
    <n v="1000000"/>
    <x v="35"/>
    <n v="0"/>
    <n v="0"/>
    <n v="0"/>
    <n v="0"/>
    <n v="0"/>
    <n v="0"/>
    <n v="1000000"/>
    <n v="0"/>
    <n v="0"/>
  </r>
  <r>
    <x v="1"/>
    <x v="1"/>
    <x v="1"/>
    <x v="0"/>
    <x v="36"/>
    <s v="SERVICIOS DE TECNOLOGIAS DE INFORMACION"/>
    <n v="175000000"/>
    <x v="36"/>
    <n v="27250000"/>
    <n v="20882617.140000001"/>
    <n v="2995589.95"/>
    <n v="0"/>
    <n v="3236486.59"/>
    <n v="0"/>
    <n v="147885306.31999999"/>
    <n v="135306.32"/>
    <n v="1.8494209085714284E-2"/>
  </r>
  <r>
    <x v="1"/>
    <x v="1"/>
    <x v="1"/>
    <x v="0"/>
    <x v="37"/>
    <s v="SERVICIOS DE GESTION Y APOYO"/>
    <n v="910091136"/>
    <x v="37"/>
    <n v="245510282.75"/>
    <n v="72951904"/>
    <n v="100902505.16"/>
    <n v="0"/>
    <n v="50374221.380000003"/>
    <n v="0"/>
    <n v="685862505.46000004"/>
    <n v="21281652.210000001"/>
    <n v="5.5350743884181729E-2"/>
  </r>
  <r>
    <x v="1"/>
    <x v="1"/>
    <x v="1"/>
    <x v="0"/>
    <x v="38"/>
    <s v="SERVICIOS EN CIENCIAS ECONOMICAS Y SOCIALES"/>
    <n v="210000000"/>
    <x v="38"/>
    <n v="69000000"/>
    <n v="48153379"/>
    <n v="0"/>
    <n v="0"/>
    <n v="0"/>
    <n v="0"/>
    <n v="161846621"/>
    <n v="20846621"/>
    <n v="0"/>
  </r>
  <r>
    <x v="1"/>
    <x v="1"/>
    <x v="1"/>
    <x v="0"/>
    <x v="39"/>
    <s v="SERVICIOS INFORMATICOS"/>
    <n v="50041131"/>
    <x v="39"/>
    <n v="28710282.75"/>
    <n v="0"/>
    <n v="18876871.050000001"/>
    <n v="0"/>
    <n v="9790804.3200000003"/>
    <n v="0"/>
    <n v="21373455.629999999"/>
    <n v="42607.38"/>
    <n v="0.19565513657155351"/>
  </r>
  <r>
    <x v="1"/>
    <x v="1"/>
    <x v="1"/>
    <x v="0"/>
    <x v="40"/>
    <s v="SERVICIOS GENERALES"/>
    <n v="556050005"/>
    <x v="40"/>
    <n v="122000000"/>
    <n v="0"/>
    <n v="81166834.109999999"/>
    <n v="0"/>
    <n v="40583417.060000002"/>
    <n v="0"/>
    <n v="434299753.82999998"/>
    <n v="249748.83"/>
    <n v="7.298519322915932E-2"/>
  </r>
  <r>
    <x v="1"/>
    <x v="1"/>
    <x v="1"/>
    <x v="0"/>
    <x v="41"/>
    <s v="OTROS SERVICIOS DE GESTION Y APOYO"/>
    <n v="94000000"/>
    <x v="41"/>
    <n v="25800000"/>
    <n v="24798525"/>
    <n v="858800"/>
    <n v="0"/>
    <n v="0"/>
    <n v="0"/>
    <n v="68342675"/>
    <n v="142675"/>
    <n v="0"/>
  </r>
  <r>
    <x v="1"/>
    <x v="1"/>
    <x v="1"/>
    <x v="0"/>
    <x v="42"/>
    <s v="GASTOS DE VIAJE Y DE TRANSPORTE"/>
    <n v="12200000"/>
    <x v="42"/>
    <n v="3050000"/>
    <n v="0"/>
    <n v="1769657.52"/>
    <n v="0"/>
    <n v="931142.48"/>
    <n v="931142.48"/>
    <n v="9499200"/>
    <n v="349200"/>
    <n v="7.6323154098360657E-2"/>
  </r>
  <r>
    <x v="1"/>
    <x v="1"/>
    <x v="1"/>
    <x v="0"/>
    <x v="43"/>
    <s v="TRANSPORTE DENTRO DEL PAIS"/>
    <n v="2200000"/>
    <x v="43"/>
    <n v="550000"/>
    <n v="0"/>
    <n v="274657.52"/>
    <n v="0"/>
    <n v="95342.48"/>
    <n v="95342.48"/>
    <n v="1830000"/>
    <n v="180000"/>
    <n v="4.3337490909090906E-2"/>
  </r>
  <r>
    <x v="1"/>
    <x v="1"/>
    <x v="1"/>
    <x v="0"/>
    <x v="44"/>
    <s v="VIATICOS DENTRO DEL PAIS"/>
    <n v="10000000"/>
    <x v="44"/>
    <n v="2500000"/>
    <n v="0"/>
    <n v="1495000"/>
    <n v="0"/>
    <n v="835800"/>
    <n v="835800"/>
    <n v="7669200"/>
    <n v="169200"/>
    <n v="8.3580000000000002E-2"/>
  </r>
  <r>
    <x v="1"/>
    <x v="1"/>
    <x v="1"/>
    <x v="0"/>
    <x v="45"/>
    <s v="SEGUROS, REASEGUROS Y OTRAS OBLIGACIONES"/>
    <n v="114757500"/>
    <x v="45"/>
    <n v="689374"/>
    <n v="0"/>
    <n v="0"/>
    <n v="0"/>
    <n v="0"/>
    <n v="0"/>
    <n v="114757500"/>
    <n v="689374"/>
    <n v="0"/>
  </r>
  <r>
    <x v="1"/>
    <x v="1"/>
    <x v="1"/>
    <x v="0"/>
    <x v="46"/>
    <s v="SEGUROS"/>
    <n v="114757500"/>
    <x v="45"/>
    <n v="689374"/>
    <n v="0"/>
    <n v="0"/>
    <n v="0"/>
    <n v="0"/>
    <n v="0"/>
    <n v="114757500"/>
    <n v="689374"/>
    <n v="0"/>
  </r>
  <r>
    <x v="1"/>
    <x v="1"/>
    <x v="1"/>
    <x v="0"/>
    <x v="47"/>
    <s v="CAPACITACION Y PROTOCOLO"/>
    <n v="6250000"/>
    <x v="46"/>
    <n v="312500"/>
    <n v="0"/>
    <n v="0"/>
    <n v="0"/>
    <n v="0"/>
    <n v="0"/>
    <n v="6250000"/>
    <n v="312500"/>
    <n v="0"/>
  </r>
  <r>
    <x v="1"/>
    <x v="1"/>
    <x v="1"/>
    <x v="0"/>
    <x v="48"/>
    <s v="ACTIVIDADES DE CAPACITACION"/>
    <n v="3000000"/>
    <x v="47"/>
    <n v="0"/>
    <n v="0"/>
    <n v="0"/>
    <n v="0"/>
    <n v="0"/>
    <n v="0"/>
    <n v="3000000"/>
    <n v="0"/>
    <n v="0"/>
  </r>
  <r>
    <x v="1"/>
    <x v="1"/>
    <x v="1"/>
    <x v="0"/>
    <x v="49"/>
    <s v="ACTIVIDADES PROTOCOLARIAS Y SOCIALES"/>
    <n v="2000000"/>
    <x v="34"/>
    <n v="0"/>
    <n v="0"/>
    <n v="0"/>
    <n v="0"/>
    <n v="0"/>
    <n v="0"/>
    <n v="2000000"/>
    <n v="0"/>
    <n v="0"/>
  </r>
  <r>
    <x v="1"/>
    <x v="1"/>
    <x v="1"/>
    <x v="0"/>
    <x v="50"/>
    <s v="GASTOS DE REPRESENTACION INSTITUCIONAL"/>
    <n v="1250000"/>
    <x v="48"/>
    <n v="312500"/>
    <n v="0"/>
    <n v="0"/>
    <n v="0"/>
    <n v="0"/>
    <n v="0"/>
    <n v="1250000"/>
    <n v="312500"/>
    <n v="0"/>
  </r>
  <r>
    <x v="1"/>
    <x v="1"/>
    <x v="1"/>
    <x v="0"/>
    <x v="51"/>
    <s v="MANTENIMIENTO Y REPARACION"/>
    <n v="184000000"/>
    <x v="49"/>
    <n v="83515600"/>
    <n v="0"/>
    <n v="72968102.129999995"/>
    <n v="0"/>
    <n v="914213.84"/>
    <n v="0"/>
    <n v="110117684.03"/>
    <n v="9633284.0299999993"/>
    <n v="4.968553478260869E-3"/>
  </r>
  <r>
    <x v="1"/>
    <x v="1"/>
    <x v="1"/>
    <x v="0"/>
    <x v="52"/>
    <s v="MANTENIMIENTO DE EDIFICIOS, LOCALES Y TERRENOS"/>
    <n v="55000000"/>
    <x v="6"/>
    <n v="52000000"/>
    <n v="0"/>
    <n v="51149318.020000003"/>
    <n v="0"/>
    <n v="0"/>
    <n v="0"/>
    <n v="3850681.98"/>
    <n v="850681.98"/>
    <n v="0"/>
  </r>
  <r>
    <x v="1"/>
    <x v="1"/>
    <x v="1"/>
    <x v="0"/>
    <x v="53"/>
    <s v="MANTENIMIENTO DE INSTALACIONES Y OTRAS OBRAS"/>
    <n v="10000000"/>
    <x v="44"/>
    <n v="0"/>
    <n v="0"/>
    <n v="0"/>
    <n v="0"/>
    <n v="0"/>
    <n v="0"/>
    <n v="10000000"/>
    <n v="0"/>
    <n v="0"/>
  </r>
  <r>
    <x v="1"/>
    <x v="1"/>
    <x v="1"/>
    <x v="0"/>
    <x v="54"/>
    <s v="MANT. Y REPARACION DE EQUIPO DE TRANSPORTE"/>
    <n v="19000000"/>
    <x v="50"/>
    <n v="4750000"/>
    <n v="0"/>
    <n v="0"/>
    <n v="0"/>
    <n v="0"/>
    <n v="0"/>
    <n v="19000000"/>
    <n v="4750000"/>
    <n v="0"/>
  </r>
  <r>
    <x v="1"/>
    <x v="1"/>
    <x v="1"/>
    <x v="0"/>
    <x v="55"/>
    <s v="MANT. Y REPARACION DE EQUIPO DE COMUNICAC."/>
    <n v="12000000"/>
    <x v="51"/>
    <n v="3500000"/>
    <n v="0"/>
    <n v="0"/>
    <n v="0"/>
    <n v="0"/>
    <n v="0"/>
    <n v="12000000"/>
    <n v="3500000"/>
    <n v="0"/>
  </r>
  <r>
    <x v="1"/>
    <x v="1"/>
    <x v="1"/>
    <x v="0"/>
    <x v="56"/>
    <s v="MANT. Y REPARACION DE EQUIPO Y MOBILIARIO DE OFIC."/>
    <n v="2000000"/>
    <x v="34"/>
    <n v="1265600"/>
    <n v="0"/>
    <n v="949200"/>
    <n v="0"/>
    <n v="0"/>
    <n v="0"/>
    <n v="1050800"/>
    <n v="316400"/>
    <n v="0"/>
  </r>
  <r>
    <x v="1"/>
    <x v="1"/>
    <x v="1"/>
    <x v="0"/>
    <x v="57"/>
    <s v="MANT. Y REP. DE EQUIPO DE COMPUTO Y SIST. DE INF."/>
    <n v="86000000"/>
    <x v="52"/>
    <n v="22000000"/>
    <n v="0"/>
    <n v="20869584.109999999"/>
    <n v="0"/>
    <n v="914213.84"/>
    <n v="0"/>
    <n v="64216202.049999997"/>
    <n v="216202.05"/>
    <n v="1.0630393488372093E-2"/>
  </r>
  <r>
    <x v="1"/>
    <x v="1"/>
    <x v="1"/>
    <x v="0"/>
    <x v="58"/>
    <s v="IMPUESTOS"/>
    <n v="1760000"/>
    <x v="53"/>
    <n v="428336"/>
    <n v="0"/>
    <n v="0"/>
    <n v="0"/>
    <n v="428336"/>
    <n v="428336"/>
    <n v="1331664"/>
    <n v="0"/>
    <n v="0.24337272727272727"/>
  </r>
  <r>
    <x v="1"/>
    <x v="1"/>
    <x v="1"/>
    <x v="0"/>
    <x v="59"/>
    <s v="IMPUESTOS SOBRE LA PROPIEDAD DE BIENES INMUEBLES"/>
    <n v="1100000"/>
    <x v="54"/>
    <n v="0"/>
    <n v="0"/>
    <n v="0"/>
    <n v="0"/>
    <n v="0"/>
    <n v="0"/>
    <n v="1100000"/>
    <n v="0"/>
    <n v="0"/>
  </r>
  <r>
    <x v="1"/>
    <x v="1"/>
    <x v="1"/>
    <x v="0"/>
    <x v="60"/>
    <s v="OTROS IMPUESTOS"/>
    <n v="660000"/>
    <x v="55"/>
    <n v="428336"/>
    <n v="0"/>
    <n v="0"/>
    <n v="0"/>
    <n v="428336"/>
    <n v="428336"/>
    <n v="231664"/>
    <n v="0"/>
    <n v="0.64899393939393935"/>
  </r>
  <r>
    <x v="1"/>
    <x v="1"/>
    <x v="1"/>
    <x v="0"/>
    <x v="61"/>
    <s v="SERVICIOS DIVERSOS"/>
    <n v="900000"/>
    <x v="56"/>
    <n v="165000"/>
    <n v="0"/>
    <n v="0"/>
    <n v="0"/>
    <n v="0"/>
    <n v="0"/>
    <n v="900000"/>
    <n v="165000"/>
    <n v="0"/>
  </r>
  <r>
    <x v="1"/>
    <x v="1"/>
    <x v="1"/>
    <x v="0"/>
    <x v="62"/>
    <s v="DEDUCIBLES"/>
    <n v="600000"/>
    <x v="57"/>
    <n v="90000"/>
    <n v="0"/>
    <n v="0"/>
    <n v="0"/>
    <n v="0"/>
    <n v="0"/>
    <n v="600000"/>
    <n v="90000"/>
    <n v="0"/>
  </r>
  <r>
    <x v="1"/>
    <x v="1"/>
    <x v="1"/>
    <x v="0"/>
    <x v="63"/>
    <s v="OTROS SERVICIOS NO ESPECIFICADOS"/>
    <n v="300000"/>
    <x v="58"/>
    <n v="75000"/>
    <n v="0"/>
    <n v="0"/>
    <n v="0"/>
    <n v="0"/>
    <n v="0"/>
    <n v="300000"/>
    <n v="75000"/>
    <n v="0"/>
  </r>
  <r>
    <x v="1"/>
    <x v="1"/>
    <x v="1"/>
    <x v="0"/>
    <x v="64"/>
    <s v="MATERIALES Y SUMINISTROS"/>
    <n v="64614533"/>
    <x v="59"/>
    <n v="6703633.25"/>
    <n v="0"/>
    <n v="3864152.61"/>
    <n v="0"/>
    <n v="2219216.59"/>
    <n v="1165202"/>
    <n v="58531163.799999997"/>
    <n v="620264.05000000005"/>
    <n v="3.4345471319896403E-2"/>
  </r>
  <r>
    <x v="1"/>
    <x v="1"/>
    <x v="1"/>
    <x v="0"/>
    <x v="65"/>
    <s v="PRODUCTOS QUIMICOS Y CONEXOS"/>
    <n v="37364533"/>
    <x v="60"/>
    <n v="5387133.25"/>
    <n v="0"/>
    <n v="3834798"/>
    <n v="0"/>
    <n v="1165202"/>
    <n v="1165202"/>
    <n v="32364533"/>
    <n v="387133.25"/>
    <n v="3.1184706630750611E-2"/>
  </r>
  <r>
    <x v="1"/>
    <x v="1"/>
    <x v="1"/>
    <x v="0"/>
    <x v="66"/>
    <s v="COMBUSTIBLES Y LUBRICANTES"/>
    <n v="22092919"/>
    <x v="61"/>
    <n v="5344229.75"/>
    <n v="0"/>
    <n v="3834798"/>
    <n v="0"/>
    <n v="1165202"/>
    <n v="1165202"/>
    <n v="17092919"/>
    <n v="344229.75"/>
    <n v="5.2740970987129404E-2"/>
  </r>
  <r>
    <x v="1"/>
    <x v="1"/>
    <x v="1"/>
    <x v="0"/>
    <x v="67"/>
    <s v="PRODUCTOS FARMACEUTICOS Y MEDICINALES"/>
    <n v="3000000"/>
    <x v="47"/>
    <n v="0"/>
    <n v="0"/>
    <n v="0"/>
    <n v="0"/>
    <n v="0"/>
    <n v="0"/>
    <n v="3000000"/>
    <n v="0"/>
    <n v="0"/>
  </r>
  <r>
    <x v="1"/>
    <x v="1"/>
    <x v="1"/>
    <x v="0"/>
    <x v="68"/>
    <s v="TINTAS, PINTURAS Y DILUYENTES"/>
    <n v="11771614"/>
    <x v="62"/>
    <n v="42903.5"/>
    <n v="0"/>
    <n v="0"/>
    <n v="0"/>
    <n v="0"/>
    <n v="0"/>
    <n v="11771614"/>
    <n v="42903.5"/>
    <n v="0"/>
  </r>
  <r>
    <x v="1"/>
    <x v="1"/>
    <x v="1"/>
    <x v="0"/>
    <x v="69"/>
    <s v="OTROS PRODUCTOS QUIMICOS Y CONEXOS"/>
    <n v="500000"/>
    <x v="63"/>
    <n v="0"/>
    <n v="0"/>
    <n v="0"/>
    <n v="0"/>
    <n v="0"/>
    <n v="0"/>
    <n v="500000"/>
    <n v="0"/>
    <n v="0"/>
  </r>
  <r>
    <x v="1"/>
    <x v="1"/>
    <x v="1"/>
    <x v="0"/>
    <x v="70"/>
    <s v="ALIMENTOS Y PRODUCTOS AGROPECUARIOS"/>
    <n v="2450000"/>
    <x v="64"/>
    <n v="12500"/>
    <n v="0"/>
    <n v="0"/>
    <n v="0"/>
    <n v="0"/>
    <n v="0"/>
    <n v="2450000"/>
    <n v="12500"/>
    <n v="0"/>
  </r>
  <r>
    <x v="1"/>
    <x v="1"/>
    <x v="1"/>
    <x v="0"/>
    <x v="71"/>
    <s v="PRODUCTOS AGROFORESTALES"/>
    <n v="800000"/>
    <x v="65"/>
    <n v="0"/>
    <n v="0"/>
    <n v="0"/>
    <n v="0"/>
    <n v="0"/>
    <n v="0"/>
    <n v="800000"/>
    <n v="0"/>
    <n v="0"/>
  </r>
  <r>
    <x v="1"/>
    <x v="1"/>
    <x v="1"/>
    <x v="0"/>
    <x v="72"/>
    <s v="ALIMENTOS Y BEBIDAS"/>
    <n v="1650000"/>
    <x v="66"/>
    <n v="12500"/>
    <n v="0"/>
    <n v="0"/>
    <n v="0"/>
    <n v="0"/>
    <n v="0"/>
    <n v="1650000"/>
    <n v="12500"/>
    <n v="0"/>
  </r>
  <r>
    <x v="1"/>
    <x v="1"/>
    <x v="1"/>
    <x v="0"/>
    <x v="73"/>
    <s v="MATERIALES Y PROD DE USO EN LA CONSTRUC Y MANT."/>
    <n v="12200000"/>
    <x v="42"/>
    <n v="75000"/>
    <n v="0"/>
    <n v="0"/>
    <n v="0"/>
    <n v="0"/>
    <n v="0"/>
    <n v="12200000"/>
    <n v="75000"/>
    <n v="0"/>
  </r>
  <r>
    <x v="1"/>
    <x v="1"/>
    <x v="1"/>
    <x v="0"/>
    <x v="74"/>
    <s v="MATERIALES Y PRODUCTOS METALICOS"/>
    <n v="2000000"/>
    <x v="34"/>
    <n v="0"/>
    <n v="0"/>
    <n v="0"/>
    <n v="0"/>
    <n v="0"/>
    <n v="0"/>
    <n v="2000000"/>
    <n v="0"/>
    <n v="0"/>
  </r>
  <r>
    <x v="1"/>
    <x v="1"/>
    <x v="1"/>
    <x v="0"/>
    <x v="75"/>
    <s v="MATERIALES Y PRODUCTOS MINERALES Y ASFALTICOS"/>
    <n v="200000"/>
    <x v="67"/>
    <n v="0"/>
    <n v="0"/>
    <n v="0"/>
    <n v="0"/>
    <n v="0"/>
    <n v="0"/>
    <n v="200000"/>
    <n v="0"/>
    <n v="0"/>
  </r>
  <r>
    <x v="1"/>
    <x v="1"/>
    <x v="1"/>
    <x v="0"/>
    <x v="76"/>
    <s v="MADERA Y SUS DERIVADOS"/>
    <n v="1000000"/>
    <x v="35"/>
    <n v="0"/>
    <n v="0"/>
    <n v="0"/>
    <n v="0"/>
    <n v="0"/>
    <n v="0"/>
    <n v="1000000"/>
    <n v="0"/>
    <n v="0"/>
  </r>
  <r>
    <x v="1"/>
    <x v="1"/>
    <x v="1"/>
    <x v="0"/>
    <x v="77"/>
    <s v="MAT. Y PROD. ELECTRICOS, TELEFONICOS Y DE COMPUTO"/>
    <n v="7000000"/>
    <x v="24"/>
    <n v="0"/>
    <n v="0"/>
    <n v="0"/>
    <n v="0"/>
    <n v="0"/>
    <n v="0"/>
    <n v="7000000"/>
    <n v="0"/>
    <n v="0"/>
  </r>
  <r>
    <x v="1"/>
    <x v="1"/>
    <x v="1"/>
    <x v="0"/>
    <x v="78"/>
    <s v="MATERIALES Y PRODUCTOS DE PLASTICO"/>
    <n v="1500000"/>
    <x v="68"/>
    <n v="75000"/>
    <n v="0"/>
    <n v="0"/>
    <n v="0"/>
    <n v="0"/>
    <n v="0"/>
    <n v="1500000"/>
    <n v="75000"/>
    <n v="0"/>
  </r>
  <r>
    <x v="1"/>
    <x v="1"/>
    <x v="1"/>
    <x v="0"/>
    <x v="79"/>
    <s v="OTROS MAT. Y PROD.DE USO EN LA CONSTRU. Y MANTENIM"/>
    <n v="500000"/>
    <x v="63"/>
    <n v="0"/>
    <n v="0"/>
    <n v="0"/>
    <n v="0"/>
    <n v="0"/>
    <n v="0"/>
    <n v="500000"/>
    <n v="0"/>
    <n v="0"/>
  </r>
  <r>
    <x v="1"/>
    <x v="1"/>
    <x v="1"/>
    <x v="0"/>
    <x v="80"/>
    <s v="HERRAMIENTAS, REPUESTOS Y ACCESORIOS"/>
    <n v="1500000"/>
    <x v="68"/>
    <n v="0"/>
    <n v="0"/>
    <n v="0"/>
    <n v="0"/>
    <n v="0"/>
    <n v="0"/>
    <n v="1500000"/>
    <n v="0"/>
    <n v="0"/>
  </r>
  <r>
    <x v="1"/>
    <x v="1"/>
    <x v="1"/>
    <x v="0"/>
    <x v="81"/>
    <s v="HERRAMIENTAS E INSTRUMENTOS"/>
    <n v="500000"/>
    <x v="63"/>
    <n v="0"/>
    <n v="0"/>
    <n v="0"/>
    <n v="0"/>
    <n v="0"/>
    <n v="0"/>
    <n v="500000"/>
    <n v="0"/>
    <n v="0"/>
  </r>
  <r>
    <x v="1"/>
    <x v="1"/>
    <x v="1"/>
    <x v="0"/>
    <x v="82"/>
    <s v="REPUESTOS Y ACCESORIOS"/>
    <n v="1000000"/>
    <x v="35"/>
    <n v="0"/>
    <n v="0"/>
    <n v="0"/>
    <n v="0"/>
    <n v="0"/>
    <n v="0"/>
    <n v="1000000"/>
    <n v="0"/>
    <n v="0"/>
  </r>
  <r>
    <x v="1"/>
    <x v="1"/>
    <x v="1"/>
    <x v="0"/>
    <x v="83"/>
    <s v="UTILES, MATERIALES Y SUMINISTROS DIVERSOS"/>
    <n v="11100000"/>
    <x v="69"/>
    <n v="1229000"/>
    <n v="0"/>
    <n v="29354.61"/>
    <n v="0"/>
    <n v="1054014.5900000001"/>
    <n v="0"/>
    <n v="10016630.800000001"/>
    <n v="145630.79999999999"/>
    <n v="9.4956269369369378E-2"/>
  </r>
  <r>
    <x v="1"/>
    <x v="1"/>
    <x v="1"/>
    <x v="0"/>
    <x v="84"/>
    <s v="UTILES Y MATERIALES DE OFICINA Y COMPUTO"/>
    <n v="1100000"/>
    <x v="54"/>
    <n v="30000"/>
    <n v="0"/>
    <n v="29343.3"/>
    <n v="0"/>
    <n v="0"/>
    <n v="0"/>
    <n v="1070656.7"/>
    <n v="656.7"/>
    <n v="0"/>
  </r>
  <r>
    <x v="1"/>
    <x v="1"/>
    <x v="1"/>
    <x v="0"/>
    <x v="85"/>
    <s v="UTILES Y MATERIALES MEDICO, HOSPITALARIO Y DE INV."/>
    <n v="1500000"/>
    <x v="68"/>
    <n v="0"/>
    <n v="0"/>
    <n v="0"/>
    <n v="0"/>
    <n v="0"/>
    <n v="0"/>
    <n v="1500000"/>
    <n v="0"/>
    <n v="0"/>
  </r>
  <r>
    <x v="1"/>
    <x v="1"/>
    <x v="1"/>
    <x v="0"/>
    <x v="86"/>
    <s v="PRODUCTOS DE PAPEL, CARTON E IMPRESOS"/>
    <n v="5000000"/>
    <x v="70"/>
    <n v="74000"/>
    <n v="0"/>
    <n v="0"/>
    <n v="0"/>
    <n v="73039.97"/>
    <n v="0"/>
    <n v="4926960.03"/>
    <n v="960.03"/>
    <n v="1.4607994000000001E-2"/>
  </r>
  <r>
    <x v="1"/>
    <x v="1"/>
    <x v="1"/>
    <x v="0"/>
    <x v="87"/>
    <s v="TEXTILES Y VESTUARIO"/>
    <n v="1500000"/>
    <x v="68"/>
    <n v="0"/>
    <n v="0"/>
    <n v="0"/>
    <n v="0"/>
    <n v="0"/>
    <n v="0"/>
    <n v="1500000"/>
    <n v="0"/>
    <n v="0"/>
  </r>
  <r>
    <x v="1"/>
    <x v="1"/>
    <x v="1"/>
    <x v="0"/>
    <x v="88"/>
    <s v="UTILES Y MATERIALES DE LIMPIEZA"/>
    <n v="1000000"/>
    <x v="35"/>
    <n v="1000000"/>
    <n v="0"/>
    <n v="11.31"/>
    <n v="0"/>
    <n v="980974.62"/>
    <n v="0"/>
    <n v="19014.07"/>
    <n v="19014.07"/>
    <n v="0.98097462000000002"/>
  </r>
  <r>
    <x v="1"/>
    <x v="1"/>
    <x v="1"/>
    <x v="0"/>
    <x v="89"/>
    <s v="UTILES Y MATERIALES DE RESGUARDO Y SEGURIDAD"/>
    <n v="500000"/>
    <x v="63"/>
    <n v="0"/>
    <n v="0"/>
    <n v="0"/>
    <n v="0"/>
    <n v="0"/>
    <n v="0"/>
    <n v="500000"/>
    <n v="0"/>
    <n v="0"/>
  </r>
  <r>
    <x v="1"/>
    <x v="1"/>
    <x v="1"/>
    <x v="0"/>
    <x v="90"/>
    <s v="OTROS UTILES, MATERIALES Y SUMINISTROS DIVERSOS"/>
    <n v="500000"/>
    <x v="63"/>
    <n v="125000"/>
    <n v="0"/>
    <n v="0"/>
    <n v="0"/>
    <n v="0"/>
    <n v="0"/>
    <n v="500000"/>
    <n v="125000"/>
    <n v="0"/>
  </r>
  <r>
    <x v="1"/>
    <x v="1"/>
    <x v="1"/>
    <x v="0"/>
    <x v="91"/>
    <s v="TRANSFERENCIAS CORRIENTES"/>
    <n v="3814717910"/>
    <x v="71"/>
    <n v="1681672470"/>
    <n v="0"/>
    <n v="452622479.19999999"/>
    <n v="0"/>
    <n v="518082565.45999998"/>
    <n v="518082565.45999998"/>
    <n v="2844012865.3400002"/>
    <n v="710967425.34000003"/>
    <n v="0.13581150105539519"/>
  </r>
  <r>
    <x v="1"/>
    <x v="1"/>
    <x v="1"/>
    <x v="0"/>
    <x v="92"/>
    <s v="TRANSFERENCIAS CORRIENTES AL SECTOR PUBLICO"/>
    <n v="1346137050"/>
    <x v="72"/>
    <n v="530114540"/>
    <n v="0"/>
    <n v="246372862.62"/>
    <n v="0"/>
    <n v="224238344.03999999"/>
    <n v="224238344.03999999"/>
    <n v="875525843.34000003"/>
    <n v="59503333.340000004"/>
    <n v="0.16657913400422342"/>
  </r>
  <r>
    <x v="1"/>
    <x v="1"/>
    <x v="1"/>
    <x v="0"/>
    <x v="93"/>
    <s v="CCSS CONTRIBUCION ESTATAL SEGURO PENSIONES (CONTRIBUCION ESTATAL AL SEGURO DE PENSIONES, SEGUN LEY NO. 17 DEL 22 DE OCTUBRE DE 1943, LEY"/>
    <n v="45855257"/>
    <x v="73"/>
    <n v="45855257"/>
    <n v="0"/>
    <n v="38389002.75"/>
    <n v="0"/>
    <n v="7466254.25"/>
    <n v="7466254.25"/>
    <n v="0"/>
    <n v="0"/>
    <n v="0.1628222092398261"/>
  </r>
  <r>
    <x v="1"/>
    <x v="1"/>
    <x v="1"/>
    <x v="0"/>
    <x v="94"/>
    <s v="CCSS CONTRIBUCION ESTATAL SEGURO SALUD (CONTRIBUCION ESTATAL AL SEGURO DE SALUD, SEGUN LEY NO. 17 DEL 22 DE OCTUBRE DE 1943, LEY"/>
    <n v="7301793"/>
    <x v="74"/>
    <n v="7301793"/>
    <n v="0"/>
    <n v="6026369.8700000001"/>
    <n v="0"/>
    <n v="1275423.1299999999"/>
    <n v="1275423.1299999999"/>
    <n v="0"/>
    <n v="0"/>
    <n v="0.17467259479966082"/>
  </r>
  <r>
    <x v="1"/>
    <x v="1"/>
    <x v="1"/>
    <x v="0"/>
    <x v="95"/>
    <s v="SISTEMA NACIONAL DE RADIO Y TELEVISION SOCIEDAD ANONIMA (SINART S.A.). (PARA GASTOS DE OPERACION SEGUN LEY NO. 8346 DEL 12/02/2003 Y SEGUN LOS"/>
    <n v="1292980000"/>
    <x v="75"/>
    <n v="476957490"/>
    <n v="0"/>
    <n v="201957490"/>
    <n v="0"/>
    <n v="215496666.66"/>
    <n v="215496666.66"/>
    <n v="875525843.34000003"/>
    <n v="59503333.340000004"/>
    <n v="0.16666666666151062"/>
  </r>
  <r>
    <x v="1"/>
    <x v="1"/>
    <x v="1"/>
    <x v="0"/>
    <x v="96"/>
    <s v="TRANSFERENCIAS CORRIENTES A PERSONAS"/>
    <n v="118530000"/>
    <x v="76"/>
    <n v="24432500"/>
    <n v="0"/>
    <n v="0"/>
    <n v="0"/>
    <n v="0"/>
    <n v="0"/>
    <n v="118530000"/>
    <n v="24432500"/>
    <n v="0"/>
  </r>
  <r>
    <x v="1"/>
    <x v="1"/>
    <x v="1"/>
    <x v="0"/>
    <x v="97"/>
    <s v="BECAS A TERCERAS PERSONAS"/>
    <n v="96800000"/>
    <x v="77"/>
    <n v="19000000"/>
    <n v="0"/>
    <n v="0"/>
    <n v="0"/>
    <n v="0"/>
    <n v="0"/>
    <n v="96800000"/>
    <n v="19000000"/>
    <n v="0"/>
  </r>
  <r>
    <x v="1"/>
    <x v="1"/>
    <x v="1"/>
    <x v="0"/>
    <x v="98"/>
    <s v="OTRAS TRANSFERENCIAS A PERSONAS"/>
    <n v="21730000"/>
    <x v="78"/>
    <n v="5432500"/>
    <n v="0"/>
    <n v="0"/>
    <n v="0"/>
    <n v="0"/>
    <n v="0"/>
    <n v="21730000"/>
    <n v="5432500"/>
    <n v="0"/>
  </r>
  <r>
    <x v="1"/>
    <x v="1"/>
    <x v="1"/>
    <x v="0"/>
    <x v="99"/>
    <s v="PRESTACIONES"/>
    <n v="78000000"/>
    <x v="79"/>
    <n v="15100000"/>
    <n v="0"/>
    <n v="1000000"/>
    <n v="0"/>
    <n v="2768408"/>
    <n v="2768408"/>
    <n v="74231592"/>
    <n v="11331592"/>
    <n v="3.5492410256410256E-2"/>
  </r>
  <r>
    <x v="1"/>
    <x v="1"/>
    <x v="1"/>
    <x v="0"/>
    <x v="100"/>
    <s v="PRESTACIONES LEGALES"/>
    <n v="65000000"/>
    <x v="80"/>
    <n v="9250000"/>
    <n v="0"/>
    <n v="1000000"/>
    <n v="0"/>
    <n v="0"/>
    <n v="0"/>
    <n v="64000000"/>
    <n v="8250000"/>
    <n v="0"/>
  </r>
  <r>
    <x v="1"/>
    <x v="1"/>
    <x v="1"/>
    <x v="0"/>
    <x v="101"/>
    <s v="OTRAS PRESTACIONES"/>
    <n v="13000000"/>
    <x v="81"/>
    <n v="5850000"/>
    <n v="0"/>
    <n v="0"/>
    <n v="0"/>
    <n v="2768408"/>
    <n v="2768408"/>
    <n v="10231592"/>
    <n v="3081592"/>
    <n v="0.21295446153846154"/>
  </r>
  <r>
    <x v="1"/>
    <x v="1"/>
    <x v="1"/>
    <x v="0"/>
    <x v="102"/>
    <s v="TRANSF. C.TES A ENTIDADES PRIV. SIN FINES DE LUCRO"/>
    <n v="2085000000"/>
    <x v="82"/>
    <n v="1092500000"/>
    <n v="0"/>
    <n v="186724186.58000001"/>
    <n v="0"/>
    <n v="290775813.42000002"/>
    <n v="290775813.42000002"/>
    <n v="1607500000"/>
    <n v="615000000"/>
    <n v="0.13946082178417266"/>
  </r>
  <r>
    <x v="1"/>
    <x v="1"/>
    <x v="1"/>
    <x v="0"/>
    <x v="103"/>
    <s v="FUNDACION AYUDENOS PARA AYUDAR. (PARA GASTOS DE OPERACION DEL MUSEO DE LOS NIÑOS, SEGUN DECRETO EJECUTIVO NO."/>
    <n v="90000000"/>
    <x v="83"/>
    <n v="22500000"/>
    <n v="0"/>
    <n v="8422520.5800000001"/>
    <n v="0"/>
    <n v="14077479.42"/>
    <n v="14077479.42"/>
    <n v="67500000"/>
    <n v="0"/>
    <n v="0.15641643799999999"/>
  </r>
  <r>
    <x v="1"/>
    <x v="1"/>
    <x v="1"/>
    <x v="0"/>
    <x v="104"/>
    <s v="FUNDACION AYUDENOS PARA AYUDAR. (PARA EL MUSEO DE LOS NIÑOS, PARA GASTOS SEGUN LEY Nº 7972 DEL 22/12/1999 Y SEGUN ARTICULOS NO."/>
    <n v="962500000"/>
    <x v="84"/>
    <n v="610000000"/>
    <n v="0"/>
    <n v="105385000"/>
    <n v="0"/>
    <n v="104615000"/>
    <n v="104615000"/>
    <n v="752500000"/>
    <n v="400000000"/>
    <n v="0.10869090909090909"/>
  </r>
  <r>
    <x v="1"/>
    <x v="1"/>
    <x v="1"/>
    <x v="0"/>
    <x v="105"/>
    <s v="FUNDACION PARQUE METROPOLITANO LA LIBERTAD. (PARA GASTOS DE OPERACION Y DE MANTENIMIENTO DEL PARQUE METROPOLITANO LA LIBERTAD, SEGUN LEY NO"/>
    <n v="1032500000"/>
    <x v="85"/>
    <n v="460000000"/>
    <n v="0"/>
    <n v="72916666"/>
    <n v="0"/>
    <n v="172083334"/>
    <n v="172083334"/>
    <n v="787500000"/>
    <n v="215000000"/>
    <n v="0.16666666731234867"/>
  </r>
  <r>
    <x v="1"/>
    <x v="1"/>
    <x v="1"/>
    <x v="0"/>
    <x v="106"/>
    <s v="OTRAS TRANSFERENCIAS CORRIENTES AL SECTOR PRIVADO"/>
    <n v="150000000"/>
    <x v="86"/>
    <n v="1000000"/>
    <n v="0"/>
    <n v="0"/>
    <n v="0"/>
    <n v="300000"/>
    <n v="300000"/>
    <n v="149700000"/>
    <n v="700000"/>
    <n v="2E-3"/>
  </r>
  <r>
    <x v="1"/>
    <x v="1"/>
    <x v="1"/>
    <x v="0"/>
    <x v="107"/>
    <s v="INDEMNIZACIONES"/>
    <n v="150000000"/>
    <x v="86"/>
    <n v="1000000"/>
    <n v="0"/>
    <n v="0"/>
    <n v="0"/>
    <n v="300000"/>
    <n v="300000"/>
    <n v="149700000"/>
    <n v="700000"/>
    <n v="2E-3"/>
  </r>
  <r>
    <x v="1"/>
    <x v="1"/>
    <x v="1"/>
    <x v="0"/>
    <x v="108"/>
    <s v="TRANSFERENCIAS CORRIENTES AL SECTOR EXTERNO"/>
    <n v="37050860"/>
    <x v="87"/>
    <n v="18525430"/>
    <n v="0"/>
    <n v="18525430"/>
    <n v="0"/>
    <n v="0"/>
    <n v="0"/>
    <n v="18525430"/>
    <n v="0"/>
    <n v="0"/>
  </r>
  <r>
    <x v="1"/>
    <x v="1"/>
    <x v="1"/>
    <x v="0"/>
    <x v="109"/>
    <s v="ORGANIZACION DE LAS NACIONES UNIDAS PARA LA EDUCACION, LA CIENCIA Y LA CULTURA (UNESCO). (CUOTA ANUAL DE MEMBRESIA, SEGUN LEY NO. 5980,"/>
    <n v="692860"/>
    <x v="88"/>
    <n v="346430"/>
    <n v="0"/>
    <n v="346430"/>
    <n v="0"/>
    <n v="0"/>
    <n v="0"/>
    <n v="346430"/>
    <n v="0"/>
    <n v="0"/>
  </r>
  <r>
    <x v="1"/>
    <x v="1"/>
    <x v="1"/>
    <x v="0"/>
    <x v="110"/>
    <s v="COORDINADORA EDUCATIVA CULTURAL CECC/SICA. (CUOTA ANUAL, SEGUN TRATADOS INTERNACIONALES NO. 9032 CONVENIO CONSTITUTIVO DE LA COORDINACION"/>
    <n v="6860000"/>
    <x v="89"/>
    <n v="3430000"/>
    <n v="0"/>
    <n v="3430000"/>
    <n v="0"/>
    <n v="0"/>
    <n v="0"/>
    <n v="3430000"/>
    <n v="0"/>
    <n v="0"/>
  </r>
  <r>
    <x v="1"/>
    <x v="1"/>
    <x v="1"/>
    <x v="0"/>
    <x v="111"/>
    <s v="PROGRAMA IBERRUTAS. (CUOTA ANUAL, SEGUN COMPROMISOS ADQUIRIDOS EN LA XXI CUMBRE DE JEFES DE ESTADO Y DE GOBIERNOS"/>
    <n v="8918000"/>
    <x v="90"/>
    <n v="4459000"/>
    <n v="0"/>
    <n v="4459000"/>
    <n v="0"/>
    <n v="0"/>
    <n v="0"/>
    <n v="4459000"/>
    <n v="0"/>
    <n v="0"/>
  </r>
  <r>
    <x v="1"/>
    <x v="1"/>
    <x v="1"/>
    <x v="0"/>
    <x v="112"/>
    <s v="PROGRAMA IBEROAMERICANO DE MUSEOS IBERMUSEOS (CUOTA ANUAL, SEGUN COMPROMISOS ADQUIRIDOS EN LA X CONFERENCIA IBEROAMERICANA DE MINISTROS DE"/>
    <n v="20580000"/>
    <x v="91"/>
    <n v="10290000"/>
    <n v="0"/>
    <n v="10290000"/>
    <n v="0"/>
    <n v="0"/>
    <n v="0"/>
    <n v="10290000"/>
    <n v="0"/>
    <n v="0"/>
  </r>
  <r>
    <x v="1"/>
    <x v="1"/>
    <x v="1"/>
    <x v="1"/>
    <x v="113"/>
    <s v="BIENES DURADEROS"/>
    <n v="745789000"/>
    <x v="92"/>
    <n v="113668515.58"/>
    <n v="5471209"/>
    <n v="64482387.079999998"/>
    <n v="0"/>
    <n v="14304579.32"/>
    <n v="0"/>
    <n v="661530824.60000002"/>
    <n v="29410340.18"/>
    <n v="1.918046434045018E-2"/>
  </r>
  <r>
    <x v="1"/>
    <x v="1"/>
    <x v="1"/>
    <x v="1"/>
    <x v="114"/>
    <s v="MAQUINARIA, EQUIPO Y MOBILIARIO"/>
    <n v="119770000"/>
    <x v="93"/>
    <n v="111912499"/>
    <n v="5471209"/>
    <n v="64229956.859999999"/>
    <n v="0"/>
    <n v="12879199.73"/>
    <n v="0"/>
    <n v="37189634.409999996"/>
    <n v="29332133.41"/>
    <n v="0.10753276889037322"/>
  </r>
  <r>
    <x v="1"/>
    <x v="1"/>
    <x v="1"/>
    <x v="1"/>
    <x v="115"/>
    <s v="EQUIPO DE COMUNICACION"/>
    <n v="6420000"/>
    <x v="94"/>
    <n v="6420000"/>
    <n v="5471209"/>
    <n v="0"/>
    <n v="0"/>
    <n v="0"/>
    <n v="0"/>
    <n v="948791"/>
    <n v="948791"/>
    <n v="0"/>
  </r>
  <r>
    <x v="1"/>
    <x v="1"/>
    <x v="1"/>
    <x v="1"/>
    <x v="116"/>
    <s v="EQUIPO Y MOBILIARIO DE OFICINA"/>
    <n v="5350000"/>
    <x v="95"/>
    <n v="7500"/>
    <n v="0"/>
    <n v="0"/>
    <n v="0"/>
    <n v="0"/>
    <n v="0"/>
    <n v="5350000"/>
    <n v="7500"/>
    <n v="0"/>
  </r>
  <r>
    <x v="1"/>
    <x v="1"/>
    <x v="1"/>
    <x v="1"/>
    <x v="117"/>
    <s v="EQUIPO Y PROGRAMAS DE COMPUTO"/>
    <n v="108000000"/>
    <x v="96"/>
    <n v="105484999"/>
    <n v="0"/>
    <n v="64229956.859999999"/>
    <n v="0"/>
    <n v="12879199.73"/>
    <n v="0"/>
    <n v="30890843.41"/>
    <n v="28375842.41"/>
    <n v="0.11925184935185186"/>
  </r>
  <r>
    <x v="1"/>
    <x v="1"/>
    <x v="1"/>
    <x v="1"/>
    <x v="118"/>
    <s v="CONSTRUCCIONES, ADICIONES Y MEJORAS"/>
    <n v="601019000"/>
    <x v="97"/>
    <n v="76015.58"/>
    <n v="0"/>
    <n v="0"/>
    <n v="0"/>
    <n v="0"/>
    <n v="0"/>
    <n v="601019000"/>
    <n v="76015.58"/>
    <n v="0"/>
  </r>
  <r>
    <x v="1"/>
    <x v="1"/>
    <x v="1"/>
    <x v="1"/>
    <x v="119"/>
    <s v="EDIFICIOS"/>
    <n v="590000000"/>
    <x v="98"/>
    <n v="21265.58"/>
    <n v="0"/>
    <n v="0"/>
    <n v="0"/>
    <n v="0"/>
    <n v="0"/>
    <n v="590000000"/>
    <n v="21265.58"/>
    <n v="0"/>
  </r>
  <r>
    <x v="1"/>
    <x v="1"/>
    <x v="1"/>
    <x v="1"/>
    <x v="120"/>
    <s v="OTRAS CONSTRUCCIONES, ADICIONES Y MEJORAS"/>
    <n v="11019000"/>
    <x v="99"/>
    <n v="54750"/>
    <n v="0"/>
    <n v="0"/>
    <n v="0"/>
    <n v="0"/>
    <n v="0"/>
    <n v="11019000"/>
    <n v="54750"/>
    <n v="0"/>
  </r>
  <r>
    <x v="1"/>
    <x v="1"/>
    <x v="1"/>
    <x v="1"/>
    <x v="121"/>
    <s v="BIENES DURADEROS DIVERSOS"/>
    <n v="25000000"/>
    <x v="23"/>
    <n v="1680001"/>
    <n v="0"/>
    <n v="252430.22"/>
    <n v="0"/>
    <n v="1425379.59"/>
    <n v="0"/>
    <n v="23322190.190000001"/>
    <n v="2191.19"/>
    <n v="5.7015183600000005E-2"/>
  </r>
  <r>
    <x v="1"/>
    <x v="1"/>
    <x v="1"/>
    <x v="1"/>
    <x v="122"/>
    <s v="BIENES INTANGIBLES"/>
    <n v="25000000"/>
    <x v="23"/>
    <n v="1680001"/>
    <n v="0"/>
    <n v="252430.22"/>
    <n v="0"/>
    <n v="1425379.59"/>
    <n v="0"/>
    <n v="23322190.190000001"/>
    <n v="2191.19"/>
    <n v="5.7015183600000005E-2"/>
  </r>
  <r>
    <x v="2"/>
    <x v="2"/>
    <x v="2"/>
    <x v="0"/>
    <x v="0"/>
    <s v=""/>
    <n v="1972623371"/>
    <x v="100"/>
    <n v="1211487092.25"/>
    <n v="11767600.289999999"/>
    <n v="283142374.56999999"/>
    <n v="4290484.24"/>
    <n v="175924674.24000001"/>
    <n v="161890827.97999999"/>
    <n v="1497498237.6600001"/>
    <n v="736361958.90999997"/>
    <n v="8.9183103488638532E-2"/>
  </r>
  <r>
    <x v="2"/>
    <x v="2"/>
    <x v="2"/>
    <x v="0"/>
    <x v="1"/>
    <s v="REMUNERACIONES"/>
    <n v="689906051"/>
    <x v="101"/>
    <n v="682191051"/>
    <n v="0"/>
    <n v="84505699"/>
    <n v="0"/>
    <n v="131807894.05"/>
    <n v="131807894.05"/>
    <n v="473592457.94999999"/>
    <n v="465877457.94999999"/>
    <n v="0.1910519466512115"/>
  </r>
  <r>
    <x v="2"/>
    <x v="2"/>
    <x v="2"/>
    <x v="0"/>
    <x v="2"/>
    <s v="REMUNERACIONES BASICAS"/>
    <n v="267891200"/>
    <x v="102"/>
    <n v="262053200"/>
    <n v="0"/>
    <n v="0"/>
    <n v="0"/>
    <n v="40445995"/>
    <n v="40445995"/>
    <n v="227445205"/>
    <n v="221607205"/>
    <n v="0.15097918483324574"/>
  </r>
  <r>
    <x v="2"/>
    <x v="2"/>
    <x v="2"/>
    <x v="0"/>
    <x v="3"/>
    <s v="SUELDOS PARA CARGOS FIJOS"/>
    <n v="256891200"/>
    <x v="103"/>
    <n v="251053200"/>
    <n v="0"/>
    <n v="0"/>
    <n v="0"/>
    <n v="40445995"/>
    <n v="40445995"/>
    <n v="216445205"/>
    <n v="210607205"/>
    <n v="0.1574440658146328"/>
  </r>
  <r>
    <x v="2"/>
    <x v="2"/>
    <x v="2"/>
    <x v="0"/>
    <x v="4"/>
    <s v="SUPLENCIAS"/>
    <n v="11000000"/>
    <x v="104"/>
    <n v="11000000"/>
    <n v="0"/>
    <n v="0"/>
    <n v="0"/>
    <n v="0"/>
    <n v="0"/>
    <n v="11000000"/>
    <n v="11000000"/>
    <n v="0"/>
  </r>
  <r>
    <x v="2"/>
    <x v="2"/>
    <x v="2"/>
    <x v="0"/>
    <x v="5"/>
    <s v="REMUNERACIONES EVENTUALES"/>
    <n v="1370000"/>
    <x v="105"/>
    <n v="1370000"/>
    <n v="0"/>
    <n v="0"/>
    <n v="0"/>
    <n v="0"/>
    <n v="0"/>
    <n v="1370000"/>
    <n v="1370000"/>
    <n v="0"/>
  </r>
  <r>
    <x v="2"/>
    <x v="2"/>
    <x v="2"/>
    <x v="0"/>
    <x v="6"/>
    <s v="TIEMPO EXTRAORDINARIO"/>
    <n v="1370000"/>
    <x v="105"/>
    <n v="1370000"/>
    <n v="0"/>
    <n v="0"/>
    <n v="0"/>
    <n v="0"/>
    <n v="0"/>
    <n v="1370000"/>
    <n v="1370000"/>
    <n v="0"/>
  </r>
  <r>
    <x v="2"/>
    <x v="2"/>
    <x v="2"/>
    <x v="0"/>
    <x v="7"/>
    <s v="INCENTIVOS SALARIALES"/>
    <n v="314502899"/>
    <x v="106"/>
    <n v="312625899"/>
    <n v="0"/>
    <n v="0"/>
    <n v="0"/>
    <n v="69725646.049999997"/>
    <n v="69725646.049999997"/>
    <n v="244777252.94999999"/>
    <n v="242900252.94999999"/>
    <n v="0.22170112349266452"/>
  </r>
  <r>
    <x v="2"/>
    <x v="2"/>
    <x v="2"/>
    <x v="0"/>
    <x v="8"/>
    <s v="RETRIBUCION POR AÑOS SERVIDOS"/>
    <n v="94000000"/>
    <x v="41"/>
    <n v="94000000"/>
    <n v="0"/>
    <n v="0"/>
    <n v="0"/>
    <n v="11882263.4"/>
    <n v="11882263.4"/>
    <n v="82117736.599999994"/>
    <n v="82117736.599999994"/>
    <n v="0.12640705744680852"/>
  </r>
  <r>
    <x v="2"/>
    <x v="2"/>
    <x v="2"/>
    <x v="0"/>
    <x v="9"/>
    <s v="RESTRICCION AL EJERCICIO LIBERAL DE LA PROFESION"/>
    <n v="114176490"/>
    <x v="107"/>
    <n v="112299490"/>
    <n v="0"/>
    <n v="0"/>
    <n v="0"/>
    <n v="17238796.5"/>
    <n v="17238796.5"/>
    <n v="96937693.5"/>
    <n v="95060693.5"/>
    <n v="0.15098376644789133"/>
  </r>
  <r>
    <x v="2"/>
    <x v="2"/>
    <x v="2"/>
    <x v="0"/>
    <x v="10"/>
    <s v="DECIMOTERCER MES"/>
    <n v="44150727"/>
    <x v="108"/>
    <n v="44150727"/>
    <n v="0"/>
    <n v="0"/>
    <n v="0"/>
    <n v="0"/>
    <n v="0"/>
    <n v="44150727"/>
    <n v="44150727"/>
    <n v="0"/>
  </r>
  <r>
    <x v="2"/>
    <x v="2"/>
    <x v="2"/>
    <x v="0"/>
    <x v="11"/>
    <s v="SALARIO ESCOLAR"/>
    <n v="36175682"/>
    <x v="109"/>
    <n v="36175682"/>
    <n v="0"/>
    <n v="0"/>
    <n v="0"/>
    <n v="35761208.719999999"/>
    <n v="35761208.719999999"/>
    <n v="414473.28"/>
    <n v="414473.28"/>
    <n v="0.98854276527530283"/>
  </r>
  <r>
    <x v="2"/>
    <x v="2"/>
    <x v="2"/>
    <x v="0"/>
    <x v="12"/>
    <s v="OTROS INCENTIVOS SALARIALES"/>
    <n v="26000000"/>
    <x v="110"/>
    <n v="26000000"/>
    <n v="0"/>
    <n v="0"/>
    <n v="0"/>
    <n v="4843377.43"/>
    <n v="4843377.43"/>
    <n v="21156622.57"/>
    <n v="21156622.57"/>
    <n v="0.18628374730769229"/>
  </r>
  <r>
    <x v="2"/>
    <x v="2"/>
    <x v="2"/>
    <x v="0"/>
    <x v="13"/>
    <s v="CONTRIB. PATRONALES AL DES. Y LA SEGURIDAD SOCIAL"/>
    <n v="52612304"/>
    <x v="111"/>
    <n v="52612304"/>
    <n v="0"/>
    <n v="41825801"/>
    <n v="0"/>
    <n v="10786503"/>
    <n v="10786503"/>
    <n v="0"/>
    <n v="0"/>
    <n v="0.20501863974632245"/>
  </r>
  <r>
    <x v="2"/>
    <x v="2"/>
    <x v="2"/>
    <x v="0"/>
    <x v="123"/>
    <s v="CCSS CONTRIBUCION PATRONAL SEGURO SALUD (CONTRIBUCION PATRONAL SEGURO DE SALUD, SEGUN LEY NO. 17 DEL 22 DE OCTUBRE DE 1943, LEY"/>
    <n v="49914237"/>
    <x v="112"/>
    <n v="49914237"/>
    <n v="0"/>
    <n v="39680880"/>
    <n v="0"/>
    <n v="10233357"/>
    <n v="10233357"/>
    <n v="0"/>
    <n v="0"/>
    <n v="0.20501880054782767"/>
  </r>
  <r>
    <x v="2"/>
    <x v="2"/>
    <x v="2"/>
    <x v="0"/>
    <x v="124"/>
    <s v="BANCO POPULAR Y DE DESARROLLO COMUNAL. (BPDC) (SEGUN LEY NO. 4351 DEL 11 DE JULIO DE 1969, LEY ORGANICA DEL B.P.D.C.)."/>
    <n v="2698067"/>
    <x v="113"/>
    <n v="2698067"/>
    <n v="0"/>
    <n v="2144921"/>
    <n v="0"/>
    <n v="553146"/>
    <n v="553146"/>
    <n v="0"/>
    <n v="0"/>
    <n v="0.20501566491862508"/>
  </r>
  <r>
    <x v="2"/>
    <x v="2"/>
    <x v="2"/>
    <x v="0"/>
    <x v="16"/>
    <s v="CONTRIB PATRONALES A FOND PENS Y OTROS FOND CAPIT."/>
    <n v="53529648"/>
    <x v="114"/>
    <n v="53529648"/>
    <n v="0"/>
    <n v="42679898"/>
    <n v="0"/>
    <n v="10849750"/>
    <n v="10849750"/>
    <n v="0"/>
    <n v="0"/>
    <n v="0.20268674286817653"/>
  </r>
  <r>
    <x v="2"/>
    <x v="2"/>
    <x v="2"/>
    <x v="0"/>
    <x v="125"/>
    <s v="CCSS CONTRIBUCION PATRONAL SEGURO PENSIONES (CONTRIBUCION PATRONAL SEGURO DE PENSIONES, SEGUN LEY NO. 17 DEL 22 DE OCTUBRE DE 1943, LEY"/>
    <n v="29247045"/>
    <x v="115"/>
    <n v="29247045"/>
    <n v="0"/>
    <n v="23375566"/>
    <n v="0"/>
    <n v="5871479"/>
    <n v="5871479"/>
    <n v="0"/>
    <n v="0"/>
    <n v="0.20075460614909985"/>
  </r>
  <r>
    <x v="2"/>
    <x v="2"/>
    <x v="2"/>
    <x v="0"/>
    <x v="126"/>
    <s v="CCSS APORTE PATRONAL REGIMEN PENSIONES (APORTE PATRONAL AL REGIMEN DE PENSIONES, SEGUN LEY DE PROTECCION AL TRABAJADOR NO. 7983 DEL 16"/>
    <n v="16188402"/>
    <x v="116"/>
    <n v="16188402"/>
    <n v="0"/>
    <n v="12869558"/>
    <n v="0"/>
    <n v="3318844"/>
    <n v="3318844"/>
    <n v="0"/>
    <n v="0"/>
    <n v="0.20501368819479526"/>
  </r>
  <r>
    <x v="2"/>
    <x v="2"/>
    <x v="2"/>
    <x v="0"/>
    <x v="127"/>
    <s v="CCSS APORTE PATRONAL FONDO CAPITALIZACION LABORAL (APORTE PATRONAL AL FONDO DE CAPITALIZACION LABORAL, SEGUN LEY DE PROTECCION AL TRABAJADOR"/>
    <n v="8094201"/>
    <x v="117"/>
    <n v="8094201"/>
    <n v="0"/>
    <n v="6434774"/>
    <n v="0"/>
    <n v="1659427"/>
    <n v="1659427"/>
    <n v="0"/>
    <n v="0"/>
    <n v="0.20501430592099207"/>
  </r>
  <r>
    <x v="2"/>
    <x v="2"/>
    <x v="2"/>
    <x v="0"/>
    <x v="21"/>
    <s v="SERVICIOS"/>
    <n v="323064256"/>
    <x v="118"/>
    <n v="65128079.5"/>
    <n v="11767600.289999999"/>
    <n v="19964754.949999999"/>
    <n v="4290484.24"/>
    <n v="15464547.369999999"/>
    <n v="1628416.13"/>
    <n v="271576869.14999998"/>
    <n v="13640692.65"/>
    <n v="4.7868332948600788E-2"/>
  </r>
  <r>
    <x v="2"/>
    <x v="2"/>
    <x v="2"/>
    <x v="0"/>
    <x v="22"/>
    <s v="ALQUILERES"/>
    <n v="8500000"/>
    <x v="119"/>
    <n v="9999"/>
    <n v="0"/>
    <n v="0"/>
    <n v="0"/>
    <n v="0"/>
    <n v="0"/>
    <n v="8500000"/>
    <n v="9999"/>
    <n v="0"/>
  </r>
  <r>
    <x v="2"/>
    <x v="2"/>
    <x v="2"/>
    <x v="0"/>
    <x v="128"/>
    <s v="ALQUILER DE EDIFICIOS, LOCALES Y TERRENOS"/>
    <n v="8500000"/>
    <x v="119"/>
    <n v="9999"/>
    <n v="0"/>
    <n v="0"/>
    <n v="0"/>
    <n v="0"/>
    <n v="0"/>
    <n v="8500000"/>
    <n v="9999"/>
    <n v="0"/>
  </r>
  <r>
    <x v="2"/>
    <x v="2"/>
    <x v="2"/>
    <x v="0"/>
    <x v="26"/>
    <s v="SERVICIOS BASICOS"/>
    <n v="24742000"/>
    <x v="120"/>
    <n v="6185500"/>
    <n v="0"/>
    <n v="4698172.55"/>
    <n v="0"/>
    <n v="1349327.45"/>
    <n v="1349327.45"/>
    <n v="18694500"/>
    <n v="138000"/>
    <n v="5.4535908576509577E-2"/>
  </r>
  <r>
    <x v="2"/>
    <x v="2"/>
    <x v="2"/>
    <x v="0"/>
    <x v="27"/>
    <s v="SERVICIO DE AGUA Y ALCANTARILLADO"/>
    <n v="1890000"/>
    <x v="121"/>
    <n v="472500"/>
    <n v="0"/>
    <n v="350345"/>
    <n v="0"/>
    <n v="122155"/>
    <n v="122155"/>
    <n v="1417500"/>
    <n v="0"/>
    <n v="6.4632275132275138E-2"/>
  </r>
  <r>
    <x v="2"/>
    <x v="2"/>
    <x v="2"/>
    <x v="0"/>
    <x v="28"/>
    <s v="SERVICIO DE ENERGIA ELECTRICA"/>
    <n v="5922000"/>
    <x v="122"/>
    <n v="1480500"/>
    <n v="0"/>
    <n v="782160"/>
    <n v="0"/>
    <n v="697840"/>
    <n v="697840"/>
    <n v="4442000"/>
    <n v="500"/>
    <n v="0.11783856805133401"/>
  </r>
  <r>
    <x v="2"/>
    <x v="2"/>
    <x v="2"/>
    <x v="0"/>
    <x v="29"/>
    <s v="SERVICIO DE CORREO"/>
    <n v="50000"/>
    <x v="123"/>
    <n v="12500"/>
    <n v="0"/>
    <n v="0"/>
    <n v="0"/>
    <n v="0"/>
    <n v="0"/>
    <n v="50000"/>
    <n v="12500"/>
    <n v="0"/>
  </r>
  <r>
    <x v="2"/>
    <x v="2"/>
    <x v="2"/>
    <x v="0"/>
    <x v="30"/>
    <s v="SERVICIO DE TELECOMUNICACIONES"/>
    <n v="16380000"/>
    <x v="124"/>
    <n v="4095000"/>
    <n v="0"/>
    <n v="3565667.55"/>
    <n v="0"/>
    <n v="529332.44999999995"/>
    <n v="529332.44999999995"/>
    <n v="12285000"/>
    <n v="0"/>
    <n v="3.2315778388278385E-2"/>
  </r>
  <r>
    <x v="2"/>
    <x v="2"/>
    <x v="2"/>
    <x v="0"/>
    <x v="31"/>
    <s v="OTROS SERVICIOS BASICOS"/>
    <n v="500000"/>
    <x v="63"/>
    <n v="125000"/>
    <n v="0"/>
    <n v="0"/>
    <n v="0"/>
    <n v="0"/>
    <n v="0"/>
    <n v="500000"/>
    <n v="125000"/>
    <n v="0"/>
  </r>
  <r>
    <x v="2"/>
    <x v="2"/>
    <x v="2"/>
    <x v="0"/>
    <x v="32"/>
    <s v="SERVICIOS COMERCIALES Y FINANCIEROS"/>
    <n v="27000000"/>
    <x v="125"/>
    <n v="5550000"/>
    <n v="0"/>
    <n v="427630.55"/>
    <n v="0"/>
    <n v="0"/>
    <n v="0"/>
    <n v="26572369.449999999"/>
    <n v="5122369.45"/>
    <n v="0"/>
  </r>
  <r>
    <x v="2"/>
    <x v="2"/>
    <x v="2"/>
    <x v="0"/>
    <x v="33"/>
    <s v="INFORMACION"/>
    <n v="17000000"/>
    <x v="126"/>
    <n v="3050000"/>
    <n v="0"/>
    <n v="250000"/>
    <n v="0"/>
    <n v="0"/>
    <n v="0"/>
    <n v="16750000"/>
    <n v="2800000"/>
    <n v="0"/>
  </r>
  <r>
    <x v="2"/>
    <x v="2"/>
    <x v="2"/>
    <x v="0"/>
    <x v="34"/>
    <s v="IMPRESION, ENCUADERNACION Y OTROS"/>
    <n v="3000000"/>
    <x v="47"/>
    <n v="750000"/>
    <n v="0"/>
    <n v="0"/>
    <n v="0"/>
    <n v="0"/>
    <n v="0"/>
    <n v="3000000"/>
    <n v="750000"/>
    <n v="0"/>
  </r>
  <r>
    <x v="2"/>
    <x v="2"/>
    <x v="2"/>
    <x v="0"/>
    <x v="36"/>
    <s v="SERVICIOS DE TECNOLOGIAS DE INFORMACION"/>
    <n v="7000000"/>
    <x v="24"/>
    <n v="1750000"/>
    <n v="0"/>
    <n v="177630.55"/>
    <n v="0"/>
    <n v="0"/>
    <n v="0"/>
    <n v="6822369.4500000002"/>
    <n v="1572369.45"/>
    <n v="0"/>
  </r>
  <r>
    <x v="2"/>
    <x v="2"/>
    <x v="2"/>
    <x v="0"/>
    <x v="37"/>
    <s v="SERVICIOS DE GESTION Y APOYO"/>
    <n v="110945000"/>
    <x v="127"/>
    <n v="37276251"/>
    <n v="11767600.289999999"/>
    <n v="7958942.6500000004"/>
    <n v="4290484.24"/>
    <n v="8170293.0599999996"/>
    <n v="0"/>
    <n v="78757679.760000005"/>
    <n v="5088930.76"/>
    <n v="7.3642733426472567E-2"/>
  </r>
  <r>
    <x v="2"/>
    <x v="2"/>
    <x v="2"/>
    <x v="0"/>
    <x v="129"/>
    <s v="SERVICIOS JURIDICOS"/>
    <n v="20000"/>
    <x v="128"/>
    <n v="5000"/>
    <n v="0"/>
    <n v="0"/>
    <n v="0"/>
    <n v="0"/>
    <n v="0"/>
    <n v="20000"/>
    <n v="5000"/>
    <n v="0"/>
  </r>
  <r>
    <x v="2"/>
    <x v="2"/>
    <x v="2"/>
    <x v="0"/>
    <x v="38"/>
    <s v="SERVICIOS EN CIENCIAS ECONOMICAS Y SOCIALES"/>
    <n v="25000000"/>
    <x v="23"/>
    <n v="5000000"/>
    <n v="0"/>
    <n v="0"/>
    <n v="0"/>
    <n v="0"/>
    <n v="0"/>
    <n v="25000000"/>
    <n v="5000000"/>
    <n v="0"/>
  </r>
  <r>
    <x v="2"/>
    <x v="2"/>
    <x v="2"/>
    <x v="0"/>
    <x v="40"/>
    <s v="SERVICIOS GENERALES"/>
    <n v="81725000"/>
    <x v="129"/>
    <n v="32131250"/>
    <n v="11767600.289999999"/>
    <n v="7818942.6600000001"/>
    <n v="4290484.24"/>
    <n v="8170293.0599999996"/>
    <n v="0"/>
    <n v="49677679.75"/>
    <n v="83929.75"/>
    <n v="9.9972995533802386E-2"/>
  </r>
  <r>
    <x v="2"/>
    <x v="2"/>
    <x v="2"/>
    <x v="0"/>
    <x v="41"/>
    <s v="OTROS SERVICIOS DE GESTION Y APOYO"/>
    <n v="4200000"/>
    <x v="130"/>
    <n v="140001"/>
    <n v="0"/>
    <n v="139999.99"/>
    <n v="0"/>
    <n v="0"/>
    <n v="0"/>
    <n v="4060000.01"/>
    <n v="1.01"/>
    <n v="0"/>
  </r>
  <r>
    <x v="2"/>
    <x v="2"/>
    <x v="2"/>
    <x v="0"/>
    <x v="42"/>
    <s v="GASTOS DE VIAJE Y DE TRANSPORTE"/>
    <n v="5500000"/>
    <x v="131"/>
    <n v="1375000"/>
    <n v="0"/>
    <n v="964323.32"/>
    <n v="0"/>
    <n v="135676.68"/>
    <n v="135676.68"/>
    <n v="4400000"/>
    <n v="275000"/>
    <n v="2.4668487272727271E-2"/>
  </r>
  <r>
    <x v="2"/>
    <x v="2"/>
    <x v="2"/>
    <x v="0"/>
    <x v="43"/>
    <s v="TRANSPORTE DENTRO DEL PAIS"/>
    <n v="500000"/>
    <x v="63"/>
    <n v="125000"/>
    <n v="0"/>
    <n v="76723.320000000007"/>
    <n v="0"/>
    <n v="23276.68"/>
    <n v="23276.68"/>
    <n v="400000"/>
    <n v="25000"/>
    <n v="4.6553360000000002E-2"/>
  </r>
  <r>
    <x v="2"/>
    <x v="2"/>
    <x v="2"/>
    <x v="0"/>
    <x v="44"/>
    <s v="VIATICOS DENTRO DEL PAIS"/>
    <n v="5000000"/>
    <x v="70"/>
    <n v="1250000"/>
    <n v="0"/>
    <n v="887600"/>
    <n v="0"/>
    <n v="112400"/>
    <n v="112400"/>
    <n v="4000000"/>
    <n v="250000"/>
    <n v="2.248E-2"/>
  </r>
  <r>
    <x v="2"/>
    <x v="2"/>
    <x v="2"/>
    <x v="0"/>
    <x v="45"/>
    <s v="SEGUROS, REASEGUROS Y OTRAS OBLIGACIONES"/>
    <n v="2500000"/>
    <x v="132"/>
    <n v="1200000"/>
    <n v="0"/>
    <n v="1200000"/>
    <n v="0"/>
    <n v="0"/>
    <n v="0"/>
    <n v="1300000"/>
    <n v="0"/>
    <n v="0"/>
  </r>
  <r>
    <x v="2"/>
    <x v="2"/>
    <x v="2"/>
    <x v="0"/>
    <x v="46"/>
    <s v="SEGUROS"/>
    <n v="2500000"/>
    <x v="132"/>
    <n v="1200000"/>
    <n v="0"/>
    <n v="1200000"/>
    <n v="0"/>
    <n v="0"/>
    <n v="0"/>
    <n v="1300000"/>
    <n v="0"/>
    <n v="0"/>
  </r>
  <r>
    <x v="2"/>
    <x v="2"/>
    <x v="2"/>
    <x v="0"/>
    <x v="47"/>
    <s v="CAPACITACION Y PROTOCOLO"/>
    <n v="1284318"/>
    <x v="133"/>
    <n v="321079.5"/>
    <n v="0"/>
    <n v="0"/>
    <n v="0"/>
    <n v="0"/>
    <n v="0"/>
    <n v="1284318"/>
    <n v="321079.5"/>
    <n v="0"/>
  </r>
  <r>
    <x v="2"/>
    <x v="2"/>
    <x v="2"/>
    <x v="0"/>
    <x v="48"/>
    <s v="ACTIVIDADES DE CAPACITACION"/>
    <n v="784318"/>
    <x v="134"/>
    <n v="196079.5"/>
    <n v="0"/>
    <n v="0"/>
    <n v="0"/>
    <n v="0"/>
    <n v="0"/>
    <n v="784318"/>
    <n v="196079.5"/>
    <n v="0"/>
  </r>
  <r>
    <x v="2"/>
    <x v="2"/>
    <x v="2"/>
    <x v="0"/>
    <x v="49"/>
    <s v="ACTIVIDADES PROTOCOLARIAS Y SOCIALES"/>
    <n v="500000"/>
    <x v="63"/>
    <n v="125000"/>
    <n v="0"/>
    <n v="0"/>
    <n v="0"/>
    <n v="0"/>
    <n v="0"/>
    <n v="500000"/>
    <n v="125000"/>
    <n v="0"/>
  </r>
  <r>
    <x v="2"/>
    <x v="2"/>
    <x v="2"/>
    <x v="0"/>
    <x v="51"/>
    <s v="MANTENIMIENTO Y REPARACION"/>
    <n v="141192938"/>
    <x v="135"/>
    <n v="12790250"/>
    <n v="0"/>
    <n v="4714097.88"/>
    <n v="0"/>
    <n v="5665838.1799999997"/>
    <n v="0"/>
    <n v="130813001.94"/>
    <n v="2410313.94"/>
    <n v="4.0128339704922064E-2"/>
  </r>
  <r>
    <x v="2"/>
    <x v="2"/>
    <x v="2"/>
    <x v="0"/>
    <x v="52"/>
    <s v="MANTENIMIENTO DE EDIFICIOS, LOCALES Y TERRENOS"/>
    <n v="96742938"/>
    <x v="136"/>
    <n v="1677750"/>
    <n v="0"/>
    <n v="1633980"/>
    <n v="0"/>
    <n v="0"/>
    <n v="0"/>
    <n v="95108958"/>
    <n v="43770"/>
    <n v="0"/>
  </r>
  <r>
    <x v="2"/>
    <x v="2"/>
    <x v="2"/>
    <x v="0"/>
    <x v="130"/>
    <s v="MANT. Y REPARACION DE MAQUINARIA Y EQUIPO DE PROD."/>
    <n v="500000"/>
    <x v="63"/>
    <n v="125000"/>
    <n v="0"/>
    <n v="0"/>
    <n v="0"/>
    <n v="0"/>
    <n v="0"/>
    <n v="500000"/>
    <n v="125000"/>
    <n v="0"/>
  </r>
  <r>
    <x v="2"/>
    <x v="2"/>
    <x v="2"/>
    <x v="0"/>
    <x v="54"/>
    <s v="MANT. Y REPARACION DE EQUIPO DE TRANSPORTE"/>
    <n v="5000000"/>
    <x v="70"/>
    <n v="1250000"/>
    <n v="0"/>
    <n v="0"/>
    <n v="0"/>
    <n v="0"/>
    <n v="0"/>
    <n v="5000000"/>
    <n v="1250000"/>
    <n v="0"/>
  </r>
  <r>
    <x v="2"/>
    <x v="2"/>
    <x v="2"/>
    <x v="0"/>
    <x v="55"/>
    <s v="MANT. Y REPARACION DE EQUIPO DE COMUNICAC."/>
    <n v="500000"/>
    <x v="63"/>
    <n v="125000"/>
    <n v="0"/>
    <n v="0"/>
    <n v="0"/>
    <n v="0"/>
    <n v="0"/>
    <n v="500000"/>
    <n v="125000"/>
    <n v="0"/>
  </r>
  <r>
    <x v="2"/>
    <x v="2"/>
    <x v="2"/>
    <x v="0"/>
    <x v="56"/>
    <s v="MANT. Y REPARACION DE EQUIPO Y MOBILIARIO DE OFIC."/>
    <n v="1000000"/>
    <x v="35"/>
    <n v="250000"/>
    <n v="0"/>
    <n v="247198.8"/>
    <n v="0"/>
    <n v="0"/>
    <n v="0"/>
    <n v="752801.2"/>
    <n v="2801.2"/>
    <n v="0"/>
  </r>
  <r>
    <x v="2"/>
    <x v="2"/>
    <x v="2"/>
    <x v="0"/>
    <x v="57"/>
    <s v="MANT. Y REP. DE EQUIPO DE COMPUTO Y SIST. DE INF."/>
    <n v="37400000"/>
    <x v="137"/>
    <n v="9350000"/>
    <n v="0"/>
    <n v="2832919.08"/>
    <n v="0"/>
    <n v="5665838.1799999997"/>
    <n v="0"/>
    <n v="28901242.739999998"/>
    <n v="851242.74"/>
    <n v="0.15149299946524064"/>
  </r>
  <r>
    <x v="2"/>
    <x v="2"/>
    <x v="2"/>
    <x v="0"/>
    <x v="131"/>
    <s v="MANTENIMIENTO Y REPARACION DE OTROS EQUIPOS"/>
    <n v="50000"/>
    <x v="123"/>
    <n v="12500"/>
    <n v="0"/>
    <n v="0"/>
    <n v="0"/>
    <n v="0"/>
    <n v="0"/>
    <n v="50000"/>
    <n v="12500"/>
    <n v="0"/>
  </r>
  <r>
    <x v="2"/>
    <x v="2"/>
    <x v="2"/>
    <x v="0"/>
    <x v="58"/>
    <s v="IMPUESTOS"/>
    <n v="300000"/>
    <x v="58"/>
    <n v="145000"/>
    <n v="0"/>
    <n v="1588"/>
    <n v="0"/>
    <n v="143412"/>
    <n v="143412"/>
    <n v="155000"/>
    <n v="0"/>
    <n v="0.47804000000000002"/>
  </r>
  <r>
    <x v="2"/>
    <x v="2"/>
    <x v="2"/>
    <x v="0"/>
    <x v="60"/>
    <s v="OTROS IMPUESTOS"/>
    <n v="300000"/>
    <x v="58"/>
    <n v="145000"/>
    <n v="0"/>
    <n v="1588"/>
    <n v="0"/>
    <n v="143412"/>
    <n v="143412"/>
    <n v="155000"/>
    <n v="0"/>
    <n v="0.47804000000000002"/>
  </r>
  <r>
    <x v="2"/>
    <x v="2"/>
    <x v="2"/>
    <x v="0"/>
    <x v="61"/>
    <s v="SERVICIOS DIVERSOS"/>
    <n v="1100000"/>
    <x v="54"/>
    <n v="275000"/>
    <n v="0"/>
    <n v="0"/>
    <n v="0"/>
    <n v="0"/>
    <n v="0"/>
    <n v="1100000"/>
    <n v="275000"/>
    <n v="0"/>
  </r>
  <r>
    <x v="2"/>
    <x v="2"/>
    <x v="2"/>
    <x v="0"/>
    <x v="132"/>
    <s v="INTERESES MORATORIOS Y MULTAS"/>
    <n v="100000"/>
    <x v="138"/>
    <n v="25000"/>
    <n v="0"/>
    <n v="0"/>
    <n v="0"/>
    <n v="0"/>
    <n v="0"/>
    <n v="100000"/>
    <n v="25000"/>
    <n v="0"/>
  </r>
  <r>
    <x v="2"/>
    <x v="2"/>
    <x v="2"/>
    <x v="0"/>
    <x v="62"/>
    <s v="DEDUCIBLES"/>
    <n v="1000000"/>
    <x v="35"/>
    <n v="250000"/>
    <n v="0"/>
    <n v="0"/>
    <n v="0"/>
    <n v="0"/>
    <n v="0"/>
    <n v="1000000"/>
    <n v="250000"/>
    <n v="0"/>
  </r>
  <r>
    <x v="2"/>
    <x v="2"/>
    <x v="2"/>
    <x v="0"/>
    <x v="64"/>
    <s v="MATERIALES Y SUMINISTROS"/>
    <n v="14200000"/>
    <x v="139"/>
    <n v="3550000"/>
    <n v="0"/>
    <n v="818678"/>
    <n v="0"/>
    <n v="379037.02"/>
    <n v="181322"/>
    <n v="13002284.98"/>
    <n v="2352284.98"/>
    <n v="2.6692747887323946E-2"/>
  </r>
  <r>
    <x v="2"/>
    <x v="2"/>
    <x v="2"/>
    <x v="0"/>
    <x v="65"/>
    <s v="PRODUCTOS QUIMICOS Y CONEXOS"/>
    <n v="5200000"/>
    <x v="140"/>
    <n v="1300000"/>
    <n v="0"/>
    <n v="818678"/>
    <n v="0"/>
    <n v="181322"/>
    <n v="181322"/>
    <n v="4200000"/>
    <n v="300000"/>
    <n v="3.4869615384615388E-2"/>
  </r>
  <r>
    <x v="2"/>
    <x v="2"/>
    <x v="2"/>
    <x v="0"/>
    <x v="66"/>
    <s v="COMBUSTIBLES Y LUBRICANTES"/>
    <n v="4000000"/>
    <x v="141"/>
    <n v="1000000"/>
    <n v="0"/>
    <n v="818678"/>
    <n v="0"/>
    <n v="181322"/>
    <n v="181322"/>
    <n v="3000000"/>
    <n v="0"/>
    <n v="4.5330500000000003E-2"/>
  </r>
  <r>
    <x v="2"/>
    <x v="2"/>
    <x v="2"/>
    <x v="0"/>
    <x v="67"/>
    <s v="PRODUCTOS FARMACEUTICOS Y MEDICINALES"/>
    <n v="200000"/>
    <x v="67"/>
    <n v="50000"/>
    <n v="0"/>
    <n v="0"/>
    <n v="0"/>
    <n v="0"/>
    <n v="0"/>
    <n v="200000"/>
    <n v="50000"/>
    <n v="0"/>
  </r>
  <r>
    <x v="2"/>
    <x v="2"/>
    <x v="2"/>
    <x v="0"/>
    <x v="68"/>
    <s v="TINTAS, PINTURAS Y DILUYENTES"/>
    <n v="1000000"/>
    <x v="35"/>
    <n v="250000"/>
    <n v="0"/>
    <n v="0"/>
    <n v="0"/>
    <n v="0"/>
    <n v="0"/>
    <n v="1000000"/>
    <n v="250000"/>
    <n v="0"/>
  </r>
  <r>
    <x v="2"/>
    <x v="2"/>
    <x v="2"/>
    <x v="0"/>
    <x v="70"/>
    <s v="ALIMENTOS Y PRODUCTOS AGROPECUARIOS"/>
    <n v="500000"/>
    <x v="63"/>
    <n v="125000"/>
    <n v="0"/>
    <n v="0"/>
    <n v="0"/>
    <n v="0"/>
    <n v="0"/>
    <n v="500000"/>
    <n v="125000"/>
    <n v="0"/>
  </r>
  <r>
    <x v="2"/>
    <x v="2"/>
    <x v="2"/>
    <x v="0"/>
    <x v="72"/>
    <s v="ALIMENTOS Y BEBIDAS"/>
    <n v="500000"/>
    <x v="63"/>
    <n v="125000"/>
    <n v="0"/>
    <n v="0"/>
    <n v="0"/>
    <n v="0"/>
    <n v="0"/>
    <n v="500000"/>
    <n v="125000"/>
    <n v="0"/>
  </r>
  <r>
    <x v="2"/>
    <x v="2"/>
    <x v="2"/>
    <x v="0"/>
    <x v="73"/>
    <s v="MATERIALES Y PROD DE USO EN LA CONSTRUC Y MANT."/>
    <n v="1000000"/>
    <x v="35"/>
    <n v="250000"/>
    <n v="0"/>
    <n v="0"/>
    <n v="0"/>
    <n v="0"/>
    <n v="0"/>
    <n v="1000000"/>
    <n v="250000"/>
    <n v="0"/>
  </r>
  <r>
    <x v="2"/>
    <x v="2"/>
    <x v="2"/>
    <x v="0"/>
    <x v="77"/>
    <s v="MAT. Y PROD. ELECTRICOS, TELEFONICOS Y DE COMPUTO"/>
    <n v="1000000"/>
    <x v="35"/>
    <n v="250000"/>
    <n v="0"/>
    <n v="0"/>
    <n v="0"/>
    <n v="0"/>
    <n v="0"/>
    <n v="1000000"/>
    <n v="250000"/>
    <n v="0"/>
  </r>
  <r>
    <x v="2"/>
    <x v="2"/>
    <x v="2"/>
    <x v="0"/>
    <x v="80"/>
    <s v="HERRAMIENTAS, REPUESTOS Y ACCESORIOS"/>
    <n v="3000000"/>
    <x v="47"/>
    <n v="750000"/>
    <n v="0"/>
    <n v="0"/>
    <n v="0"/>
    <n v="0"/>
    <n v="0"/>
    <n v="3000000"/>
    <n v="750000"/>
    <n v="0"/>
  </r>
  <r>
    <x v="2"/>
    <x v="2"/>
    <x v="2"/>
    <x v="0"/>
    <x v="81"/>
    <s v="HERRAMIENTAS E INSTRUMENTOS"/>
    <n v="1500000"/>
    <x v="68"/>
    <n v="375000"/>
    <n v="0"/>
    <n v="0"/>
    <n v="0"/>
    <n v="0"/>
    <n v="0"/>
    <n v="1500000"/>
    <n v="375000"/>
    <n v="0"/>
  </r>
  <r>
    <x v="2"/>
    <x v="2"/>
    <x v="2"/>
    <x v="0"/>
    <x v="82"/>
    <s v="REPUESTOS Y ACCESORIOS"/>
    <n v="1500000"/>
    <x v="68"/>
    <n v="375000"/>
    <n v="0"/>
    <n v="0"/>
    <n v="0"/>
    <n v="0"/>
    <n v="0"/>
    <n v="1500000"/>
    <n v="375000"/>
    <n v="0"/>
  </r>
  <r>
    <x v="2"/>
    <x v="2"/>
    <x v="2"/>
    <x v="0"/>
    <x v="83"/>
    <s v="UTILES, MATERIALES Y SUMINISTROS DIVERSOS"/>
    <n v="4500000"/>
    <x v="142"/>
    <n v="1125000"/>
    <n v="0"/>
    <n v="0"/>
    <n v="0"/>
    <n v="197715.02"/>
    <n v="0"/>
    <n v="4302284.9800000004"/>
    <n v="927284.98"/>
    <n v="4.393667111111111E-2"/>
  </r>
  <r>
    <x v="2"/>
    <x v="2"/>
    <x v="2"/>
    <x v="0"/>
    <x v="84"/>
    <s v="UTILES Y MATERIALES DE OFICINA Y COMPUTO"/>
    <n v="200000"/>
    <x v="67"/>
    <n v="50000"/>
    <n v="0"/>
    <n v="0"/>
    <n v="0"/>
    <n v="0"/>
    <n v="0"/>
    <n v="200000"/>
    <n v="50000"/>
    <n v="0"/>
  </r>
  <r>
    <x v="2"/>
    <x v="2"/>
    <x v="2"/>
    <x v="0"/>
    <x v="86"/>
    <s v="PRODUCTOS DE PAPEL, CARTON E IMPRESOS"/>
    <n v="1000000"/>
    <x v="35"/>
    <n v="250000"/>
    <n v="0"/>
    <n v="0"/>
    <n v="0"/>
    <n v="197715.02"/>
    <n v="0"/>
    <n v="802284.98"/>
    <n v="52284.98"/>
    <n v="0.19771501999999999"/>
  </r>
  <r>
    <x v="2"/>
    <x v="2"/>
    <x v="2"/>
    <x v="0"/>
    <x v="87"/>
    <s v="TEXTILES Y VESTUARIO"/>
    <n v="1000000"/>
    <x v="35"/>
    <n v="250000"/>
    <n v="0"/>
    <n v="0"/>
    <n v="0"/>
    <n v="0"/>
    <n v="0"/>
    <n v="1000000"/>
    <n v="250000"/>
    <n v="0"/>
  </r>
  <r>
    <x v="2"/>
    <x v="2"/>
    <x v="2"/>
    <x v="0"/>
    <x v="88"/>
    <s v="UTILES Y MATERIALES DE LIMPIEZA"/>
    <n v="1500000"/>
    <x v="68"/>
    <n v="375000"/>
    <n v="0"/>
    <n v="0"/>
    <n v="0"/>
    <n v="0"/>
    <n v="0"/>
    <n v="1500000"/>
    <n v="375000"/>
    <n v="0"/>
  </r>
  <r>
    <x v="2"/>
    <x v="2"/>
    <x v="2"/>
    <x v="0"/>
    <x v="89"/>
    <s v="UTILES Y MATERIALES DE RESGUARDO Y SEGURIDAD"/>
    <n v="500000"/>
    <x v="63"/>
    <n v="125000"/>
    <n v="0"/>
    <n v="0"/>
    <n v="0"/>
    <n v="0"/>
    <n v="0"/>
    <n v="500000"/>
    <n v="125000"/>
    <n v="0"/>
  </r>
  <r>
    <x v="2"/>
    <x v="2"/>
    <x v="2"/>
    <x v="0"/>
    <x v="90"/>
    <s v="OTROS UTILES, MATERIALES Y SUMINISTROS DIVERSOS"/>
    <n v="300000"/>
    <x v="58"/>
    <n v="75000"/>
    <n v="0"/>
    <n v="0"/>
    <n v="0"/>
    <n v="0"/>
    <n v="0"/>
    <n v="300000"/>
    <n v="75000"/>
    <n v="0"/>
  </r>
  <r>
    <x v="2"/>
    <x v="2"/>
    <x v="2"/>
    <x v="0"/>
    <x v="91"/>
    <s v="TRANSFERENCIAS CORRIENTES"/>
    <n v="218105064"/>
    <x v="143"/>
    <n v="61114239"/>
    <n v="0"/>
    <n v="28813211.199999999"/>
    <n v="0"/>
    <n v="28273195.800000001"/>
    <n v="28273195.800000001"/>
    <n v="161018657"/>
    <n v="4027832"/>
    <n v="0.1296310836689239"/>
  </r>
  <r>
    <x v="2"/>
    <x v="2"/>
    <x v="2"/>
    <x v="0"/>
    <x v="92"/>
    <s v="TRANSFERENCIAS CORRIENTES AL SECTOR PUBLICO"/>
    <n v="9820964"/>
    <x v="144"/>
    <n v="9820964"/>
    <n v="0"/>
    <n v="7924771.7000000002"/>
    <n v="0"/>
    <n v="1896192.3"/>
    <n v="1896192.3"/>
    <n v="0"/>
    <n v="0"/>
    <n v="0.193075985208784"/>
  </r>
  <r>
    <x v="2"/>
    <x v="2"/>
    <x v="2"/>
    <x v="0"/>
    <x v="133"/>
    <s v="CCSS CONTRIBUCION ESTATAL SEGURO PENSIONES (CONTRIBUCION ESTATAL AL SEGURO DE PENSIONES, SEGUN LEY NO. 17 DEL 22 DE OCTUBRE DE 1943, LEY"/>
    <n v="8471930"/>
    <x v="145"/>
    <n v="8471930"/>
    <n v="0"/>
    <n v="6852308.1200000001"/>
    <n v="0"/>
    <n v="1619621.88"/>
    <n v="1619621.88"/>
    <n v="0"/>
    <n v="0"/>
    <n v="0.19117507816990933"/>
  </r>
  <r>
    <x v="2"/>
    <x v="2"/>
    <x v="2"/>
    <x v="0"/>
    <x v="134"/>
    <s v="CCSS CONTRIBUCION ESTATAL SEGURO SALUD (CONTRIBUCION ESTATAL AL SEGURO DE SALUD, SEGUN LEY NO. 17 DEL 22 DE OCTUBRE DE 1943, LEY"/>
    <n v="1349034"/>
    <x v="146"/>
    <n v="1349034"/>
    <n v="0"/>
    <n v="1072463.58"/>
    <n v="0"/>
    <n v="276570.42"/>
    <n v="276570.42"/>
    <n v="0"/>
    <n v="0"/>
    <n v="0.20501367645292853"/>
  </r>
  <r>
    <x v="2"/>
    <x v="2"/>
    <x v="2"/>
    <x v="0"/>
    <x v="96"/>
    <s v="TRANSFERENCIAS CORRIENTES A PERSONAS"/>
    <n v="51000000"/>
    <x v="147"/>
    <n v="12750000"/>
    <n v="0"/>
    <n v="12750000"/>
    <n v="0"/>
    <n v="0"/>
    <n v="0"/>
    <n v="38250000"/>
    <n v="0"/>
    <n v="0"/>
  </r>
  <r>
    <x v="2"/>
    <x v="2"/>
    <x v="2"/>
    <x v="0"/>
    <x v="98"/>
    <s v="OTRAS TRANSFERENCIAS A PERSONAS"/>
    <n v="51000000"/>
    <x v="147"/>
    <n v="12750000"/>
    <n v="0"/>
    <n v="12750000"/>
    <n v="0"/>
    <n v="0"/>
    <n v="0"/>
    <n v="38250000"/>
    <n v="0"/>
    <n v="0"/>
  </r>
  <r>
    <x v="2"/>
    <x v="2"/>
    <x v="2"/>
    <x v="0"/>
    <x v="99"/>
    <s v="PRESTACIONES"/>
    <n v="48100000"/>
    <x v="148"/>
    <n v="15775000"/>
    <n v="0"/>
    <n v="4333164.5"/>
    <n v="0"/>
    <n v="7414003.5"/>
    <n v="7414003.5"/>
    <n v="36352832"/>
    <n v="4027832"/>
    <n v="0.1541372869022869"/>
  </r>
  <r>
    <x v="2"/>
    <x v="2"/>
    <x v="2"/>
    <x v="0"/>
    <x v="100"/>
    <s v="PRESTACIONES LEGALES"/>
    <n v="43100000"/>
    <x v="149"/>
    <n v="10775000"/>
    <n v="0"/>
    <n v="4333164.5"/>
    <n v="0"/>
    <n v="6441835.5"/>
    <n v="6441835.5"/>
    <n v="32325000"/>
    <n v="0"/>
    <n v="0.14946254060324826"/>
  </r>
  <r>
    <x v="2"/>
    <x v="2"/>
    <x v="2"/>
    <x v="0"/>
    <x v="101"/>
    <s v="OTRAS PRESTACIONES"/>
    <n v="5000000"/>
    <x v="70"/>
    <n v="5000000"/>
    <n v="0"/>
    <n v="0"/>
    <n v="0"/>
    <n v="972168"/>
    <n v="972168"/>
    <n v="4027832"/>
    <n v="4027832"/>
    <n v="0.19443360000000001"/>
  </r>
  <r>
    <x v="2"/>
    <x v="2"/>
    <x v="2"/>
    <x v="0"/>
    <x v="102"/>
    <s v="TRANSF. C.TES A ENTIDADES PRIV. SIN FINES DE LUCRO"/>
    <n v="32743500"/>
    <x v="150"/>
    <n v="22408125"/>
    <n v="0"/>
    <n v="3445125"/>
    <n v="0"/>
    <n v="18963000"/>
    <n v="18963000"/>
    <n v="10335375"/>
    <n v="0"/>
    <n v="0.57913784415227454"/>
  </r>
  <r>
    <x v="2"/>
    <x v="2"/>
    <x v="2"/>
    <x v="0"/>
    <x v="135"/>
    <s v="ASOCIACION ACADEMIA COSTARRICENSE DE CIENCIAS GENEALOGICAS (PARA GASTOS DE OPERACION, SEGUN DECRETO EJECUTIVO NO. 8543-G DEL 03/05/78 Y SEGUN"/>
    <n v="3780000"/>
    <x v="151"/>
    <n v="945000"/>
    <n v="0"/>
    <n v="945000"/>
    <n v="0"/>
    <n v="0"/>
    <n v="0"/>
    <n v="2835000"/>
    <n v="0"/>
    <n v="0"/>
  </r>
  <r>
    <x v="2"/>
    <x v="2"/>
    <x v="2"/>
    <x v="0"/>
    <x v="136"/>
    <s v="ACADEMIA DE GEOGRAFIA E HISTORIA. (PARA GASTOS DE OPERACION, SEGUN DECRETO EJECUTIVO N°32556-C DEL 08/06/2005 Y SEGUN LOS"/>
    <n v="3213000"/>
    <x v="152"/>
    <n v="3213000"/>
    <n v="0"/>
    <n v="0"/>
    <n v="0"/>
    <n v="3213000"/>
    <n v="3213000"/>
    <n v="0"/>
    <n v="0"/>
    <n v="1"/>
  </r>
  <r>
    <x v="2"/>
    <x v="2"/>
    <x v="2"/>
    <x v="0"/>
    <x v="137"/>
    <s v="ACADEMIA COSTARRICENSE DE LA LENGUA. (PARA GASTOS DE OPERACION, SEGUN LEY NO. 3191 DEL 17/09/63 , CONVENIO MULTILATERAL DE"/>
    <n v="10000500"/>
    <x v="153"/>
    <n v="2500125"/>
    <n v="0"/>
    <n v="2500125"/>
    <n v="0"/>
    <n v="0"/>
    <n v="0"/>
    <n v="7500375"/>
    <n v="0"/>
    <n v="0"/>
  </r>
  <r>
    <x v="2"/>
    <x v="2"/>
    <x v="2"/>
    <x v="0"/>
    <x v="138"/>
    <s v="TEMPORALIDADES DE LA ARQUIDIOCESIS DE SAN JOSE. (PARA EL ARCHIVO HISTORICO ARQUIDIOCESANO, SEGUN LEY NO. 6475 DEL 25/09/1980 Y SEGUN LOS ARTICULOS"/>
    <n v="15750000"/>
    <x v="154"/>
    <n v="15750000"/>
    <n v="0"/>
    <n v="0"/>
    <n v="0"/>
    <n v="15750000"/>
    <n v="15750000"/>
    <n v="0"/>
    <n v="0"/>
    <n v="1"/>
  </r>
  <r>
    <x v="2"/>
    <x v="2"/>
    <x v="2"/>
    <x v="0"/>
    <x v="106"/>
    <s v="OTRAS TRANSFERENCIAS CORRIENTES AL SECTOR PRIVADO"/>
    <n v="75000000"/>
    <x v="155"/>
    <n v="0"/>
    <n v="0"/>
    <n v="0"/>
    <n v="0"/>
    <n v="0"/>
    <n v="0"/>
    <n v="75000000"/>
    <n v="0"/>
    <n v="0"/>
  </r>
  <r>
    <x v="2"/>
    <x v="2"/>
    <x v="2"/>
    <x v="0"/>
    <x v="107"/>
    <s v="INDEMNIZACIONES"/>
    <n v="75000000"/>
    <x v="155"/>
    <n v="0"/>
    <n v="0"/>
    <n v="0"/>
    <n v="0"/>
    <n v="0"/>
    <n v="0"/>
    <n v="75000000"/>
    <n v="0"/>
    <n v="0"/>
  </r>
  <r>
    <x v="2"/>
    <x v="2"/>
    <x v="2"/>
    <x v="0"/>
    <x v="108"/>
    <s v="TRANSFERENCIAS CORRIENTES AL SECTOR EXTERNO"/>
    <n v="1440600"/>
    <x v="156"/>
    <n v="360150"/>
    <n v="0"/>
    <n v="360150"/>
    <n v="0"/>
    <n v="0"/>
    <n v="0"/>
    <n v="1080450"/>
    <n v="0"/>
    <n v="0"/>
  </r>
  <r>
    <x v="2"/>
    <x v="2"/>
    <x v="2"/>
    <x v="0"/>
    <x v="139"/>
    <s v="UNESCO CONVENCION PARA LA SALVAGUARDIA DEL PATRIMONIO CULTURAL INMATERIAL. (CUOTA DE MEMBRESIA, SEGUN TRATADO INTERNACIONAL N°8560,"/>
    <n v="1440600"/>
    <x v="156"/>
    <n v="360150"/>
    <n v="0"/>
    <n v="360150"/>
    <n v="0"/>
    <n v="0"/>
    <n v="0"/>
    <n v="1080450"/>
    <n v="0"/>
    <n v="0"/>
  </r>
  <r>
    <x v="2"/>
    <x v="2"/>
    <x v="2"/>
    <x v="1"/>
    <x v="113"/>
    <s v="BIENES DURADEROS"/>
    <n v="727348000"/>
    <x v="157"/>
    <n v="399503722.75"/>
    <n v="0"/>
    <n v="149040031.41999999"/>
    <n v="0"/>
    <n v="0"/>
    <n v="0"/>
    <n v="578307968.58000004"/>
    <n v="250463691.33000001"/>
    <n v="0"/>
  </r>
  <r>
    <x v="2"/>
    <x v="2"/>
    <x v="2"/>
    <x v="1"/>
    <x v="118"/>
    <s v="CONSTRUCCIONES, ADICIONES Y MEJORAS"/>
    <n v="725348000"/>
    <x v="158"/>
    <n v="399003722.75"/>
    <n v="0"/>
    <n v="149040031.41999999"/>
    <n v="0"/>
    <n v="0"/>
    <n v="0"/>
    <n v="576307968.58000004"/>
    <n v="249963691.33000001"/>
    <n v="0"/>
  </r>
  <r>
    <x v="2"/>
    <x v="2"/>
    <x v="2"/>
    <x v="1"/>
    <x v="120"/>
    <s v="OTRAS CONSTRUCCIONES, ADICIONES Y MEJORAS"/>
    <n v="725348000"/>
    <x v="158"/>
    <n v="399003722.75"/>
    <n v="0"/>
    <n v="149040031.41999999"/>
    <n v="0"/>
    <n v="0"/>
    <n v="0"/>
    <n v="576307968.58000004"/>
    <n v="249963691.33000001"/>
    <n v="0"/>
  </r>
  <r>
    <x v="2"/>
    <x v="2"/>
    <x v="2"/>
    <x v="1"/>
    <x v="121"/>
    <s v="BIENES DURADEROS DIVERSOS"/>
    <n v="2000000"/>
    <x v="34"/>
    <n v="500000"/>
    <n v="0"/>
    <n v="0"/>
    <n v="0"/>
    <n v="0"/>
    <n v="0"/>
    <n v="2000000"/>
    <n v="500000"/>
    <n v="0"/>
  </r>
  <r>
    <x v="2"/>
    <x v="2"/>
    <x v="2"/>
    <x v="1"/>
    <x v="122"/>
    <s v="BIENES INTANGIBLES"/>
    <n v="2000000"/>
    <x v="34"/>
    <n v="500000"/>
    <n v="0"/>
    <n v="0"/>
    <n v="0"/>
    <n v="0"/>
    <n v="0"/>
    <n v="2000000"/>
    <n v="500000"/>
    <n v="0"/>
  </r>
  <r>
    <x v="3"/>
    <x v="3"/>
    <x v="3"/>
    <x v="0"/>
    <x v="0"/>
    <s v=""/>
    <n v="3619463091"/>
    <x v="159"/>
    <n v="2695151012.5"/>
    <n v="0"/>
    <n v="0"/>
    <n v="0"/>
    <n v="464698340.81999999"/>
    <n v="419359982.32999998"/>
    <n v="3154764750.1799998"/>
    <n v="2230452671.6799998"/>
    <n v="0.12838874969480937"/>
  </r>
  <r>
    <x v="3"/>
    <x v="3"/>
    <x v="3"/>
    <x v="0"/>
    <x v="1"/>
    <s v="REMUNERACIONES"/>
    <n v="2355262357"/>
    <x v="160"/>
    <n v="2355262357"/>
    <n v="0"/>
    <n v="0"/>
    <n v="0"/>
    <n v="427365474.61000001"/>
    <n v="382027116.12"/>
    <n v="1927896882.3900001"/>
    <n v="1927896882.3900001"/>
    <n v="0.18145132466446498"/>
  </r>
  <r>
    <x v="3"/>
    <x v="3"/>
    <x v="3"/>
    <x v="0"/>
    <x v="2"/>
    <s v="REMUNERACIONES BASICAS"/>
    <n v="941497200"/>
    <x v="161"/>
    <n v="941497200"/>
    <n v="0"/>
    <n v="0"/>
    <n v="0"/>
    <n v="139168802.59999999"/>
    <n v="137609630.56999999"/>
    <n v="802328397.39999998"/>
    <n v="802328397.39999998"/>
    <n v="0.14781648060132307"/>
  </r>
  <r>
    <x v="3"/>
    <x v="3"/>
    <x v="3"/>
    <x v="0"/>
    <x v="3"/>
    <s v="SUELDOS PARA CARGOS FIJOS"/>
    <n v="858497200"/>
    <x v="162"/>
    <n v="858497200"/>
    <n v="0"/>
    <n v="0"/>
    <n v="0"/>
    <n v="128040725.34999999"/>
    <n v="126834528.90000001"/>
    <n v="730456474.64999998"/>
    <n v="730456474.64999998"/>
    <n v="0.14914518690334691"/>
  </r>
  <r>
    <x v="3"/>
    <x v="3"/>
    <x v="3"/>
    <x v="0"/>
    <x v="140"/>
    <s v="JORNALES"/>
    <n v="73000000"/>
    <x v="163"/>
    <n v="73000000"/>
    <n v="0"/>
    <n v="0"/>
    <n v="0"/>
    <n v="9892777.25"/>
    <n v="9539801.6699999999"/>
    <n v="63107222.75"/>
    <n v="63107222.75"/>
    <n v="0.13551749657534246"/>
  </r>
  <r>
    <x v="3"/>
    <x v="3"/>
    <x v="3"/>
    <x v="0"/>
    <x v="4"/>
    <s v="SUPLENCIAS"/>
    <n v="10000000"/>
    <x v="44"/>
    <n v="10000000"/>
    <n v="0"/>
    <n v="0"/>
    <n v="0"/>
    <n v="1235300"/>
    <n v="1235300"/>
    <n v="8764700"/>
    <n v="8764700"/>
    <n v="0.12353"/>
  </r>
  <r>
    <x v="3"/>
    <x v="3"/>
    <x v="3"/>
    <x v="0"/>
    <x v="5"/>
    <s v="REMUNERACIONES EVENTUALES"/>
    <n v="6000000"/>
    <x v="164"/>
    <n v="6000000"/>
    <n v="0"/>
    <n v="0"/>
    <n v="0"/>
    <n v="989890.15"/>
    <n v="989890.15"/>
    <n v="5010109.8499999996"/>
    <n v="5010109.8499999996"/>
    <n v="0.16498169166666668"/>
  </r>
  <r>
    <x v="3"/>
    <x v="3"/>
    <x v="3"/>
    <x v="0"/>
    <x v="6"/>
    <s v="TIEMPO EXTRAORDINARIO"/>
    <n v="6000000"/>
    <x v="164"/>
    <n v="6000000"/>
    <n v="0"/>
    <n v="0"/>
    <n v="0"/>
    <n v="989890.15"/>
    <n v="989890.15"/>
    <n v="5010109.8499999996"/>
    <n v="5010109.8499999996"/>
    <n v="0.16498169166666668"/>
  </r>
  <r>
    <x v="3"/>
    <x v="3"/>
    <x v="3"/>
    <x v="0"/>
    <x v="7"/>
    <s v="INCENTIVOS SALARIALES"/>
    <n v="995919336"/>
    <x v="165"/>
    <n v="995919336"/>
    <n v="0"/>
    <n v="0"/>
    <n v="0"/>
    <n v="208127170.77000001"/>
    <n v="199347984.31"/>
    <n v="787792165.23000002"/>
    <n v="787792165.23000002"/>
    <n v="0.20897994771938036"/>
  </r>
  <r>
    <x v="3"/>
    <x v="3"/>
    <x v="3"/>
    <x v="0"/>
    <x v="8"/>
    <s v="RETRIBUCION POR AÑOS SERVIDOS"/>
    <n v="320000000"/>
    <x v="166"/>
    <n v="318363980"/>
    <n v="0"/>
    <n v="0"/>
    <n v="0"/>
    <n v="38601743.07"/>
    <n v="38601743.07"/>
    <n v="279762236.93000001"/>
    <n v="279762236.93000001"/>
    <n v="0.12125034707129871"/>
  </r>
  <r>
    <x v="3"/>
    <x v="3"/>
    <x v="3"/>
    <x v="0"/>
    <x v="9"/>
    <s v="RESTRICCION AL EJERCICIO LIBERAL DE LA PROFESION"/>
    <n v="321612090"/>
    <x v="167"/>
    <n v="321612090"/>
    <n v="0"/>
    <n v="0"/>
    <n v="0"/>
    <n v="44092212.5"/>
    <n v="36723962.640000001"/>
    <n v="277519877.5"/>
    <n v="277519877.5"/>
    <n v="0.13709749686337974"/>
  </r>
  <r>
    <x v="3"/>
    <x v="3"/>
    <x v="3"/>
    <x v="0"/>
    <x v="10"/>
    <s v="DECIMOTERCER MES"/>
    <n v="144505405"/>
    <x v="168"/>
    <n v="144505405"/>
    <n v="0"/>
    <n v="0"/>
    <n v="0"/>
    <n v="0"/>
    <n v="0"/>
    <n v="144505405"/>
    <n v="144505405"/>
    <n v="0"/>
  </r>
  <r>
    <x v="3"/>
    <x v="3"/>
    <x v="3"/>
    <x v="0"/>
    <x v="11"/>
    <s v="SALARIO ESCOLAR"/>
    <n v="109201841"/>
    <x v="169"/>
    <n v="110837861"/>
    <n v="0"/>
    <n v="0"/>
    <n v="0"/>
    <n v="110711780.20999999"/>
    <n v="110711780.2"/>
    <n v="126080.79"/>
    <n v="126080.79"/>
    <n v="0.99886247543156748"/>
  </r>
  <r>
    <x v="3"/>
    <x v="3"/>
    <x v="3"/>
    <x v="0"/>
    <x v="12"/>
    <s v="OTROS INCENTIVOS SALARIALES"/>
    <n v="100600000"/>
    <x v="170"/>
    <n v="100600000"/>
    <n v="0"/>
    <n v="0"/>
    <n v="0"/>
    <n v="14721434.99"/>
    <n v="13310498.4"/>
    <n v="85878565.010000005"/>
    <n v="85878565.010000005"/>
    <n v="0.14633633190854872"/>
  </r>
  <r>
    <x v="3"/>
    <x v="3"/>
    <x v="3"/>
    <x v="0"/>
    <x v="13"/>
    <s v="CONTRIB. PATRONALES AL DES. Y LA SEGURIDAD SOCIAL"/>
    <n v="175393836"/>
    <x v="171"/>
    <n v="175393836"/>
    <n v="0"/>
    <n v="0"/>
    <n v="0"/>
    <n v="33957871.380000003"/>
    <n v="20957871.379999999"/>
    <n v="141435964.62"/>
    <n v="141435964.62"/>
    <n v="0.19360926332667702"/>
  </r>
  <r>
    <x v="3"/>
    <x v="3"/>
    <x v="3"/>
    <x v="0"/>
    <x v="141"/>
    <s v="CCSS CONTRIBUCION PATRONAL SEGURO SALUD (CONTRIBUCION PATRONAL SEGURO DE SALUD, SEGUN LEY NO. 17 DEL 22 DE OCTUBRE DE 1943, LEY"/>
    <n v="166399280"/>
    <x v="172"/>
    <n v="166399280"/>
    <n v="0"/>
    <n v="0"/>
    <n v="0"/>
    <n v="32216441.800000001"/>
    <n v="20216441.800000001"/>
    <n v="134182838.2"/>
    <n v="134182838.2"/>
    <n v="0.19360926201122985"/>
  </r>
  <r>
    <x v="3"/>
    <x v="3"/>
    <x v="3"/>
    <x v="0"/>
    <x v="142"/>
    <s v="BANCO POPULAR Y DE DESARROLLO COMUNAL. (BPDC) (SEGUN LEY NO. 4351 DEL 11 DE JULIO DE 1969, LEY ORGANICA DEL B.P.D.C.)."/>
    <n v="8994556"/>
    <x v="173"/>
    <n v="8994556"/>
    <n v="0"/>
    <n v="0"/>
    <n v="0"/>
    <n v="1741429.58"/>
    <n v="741429.58"/>
    <n v="7253126.4199999999"/>
    <n v="7253126.4199999999"/>
    <n v="0.19360928766244828"/>
  </r>
  <r>
    <x v="3"/>
    <x v="3"/>
    <x v="3"/>
    <x v="0"/>
    <x v="16"/>
    <s v="CONTRIB PATRONALES A FOND PENS Y OTROS FOND CAPIT."/>
    <n v="236451985"/>
    <x v="174"/>
    <n v="236451985"/>
    <n v="0"/>
    <n v="0"/>
    <n v="0"/>
    <n v="45121739.710000001"/>
    <n v="23121739.710000001"/>
    <n v="191330245.28999999"/>
    <n v="191330245.28999999"/>
    <n v="0.19082833967327448"/>
  </r>
  <r>
    <x v="3"/>
    <x v="3"/>
    <x v="3"/>
    <x v="0"/>
    <x v="143"/>
    <s v="CCSS CONTRIBUCION PATRONAL SEGURO PENSIONES (CONTRIBUCION PATRONAL SEGURO DE PENSIONES, SEGUN LEY NO. 17 DEL 22 DE OCTUBRE DE 1943, LEY"/>
    <n v="97500984"/>
    <x v="175"/>
    <n v="97500984"/>
    <n v="0"/>
    <n v="0"/>
    <n v="0"/>
    <n v="18877094.199999999"/>
    <n v="9877094.1999999993"/>
    <n v="78623889.799999997"/>
    <n v="78623889.799999997"/>
    <n v="0.19360926859979177"/>
  </r>
  <r>
    <x v="3"/>
    <x v="3"/>
    <x v="3"/>
    <x v="0"/>
    <x v="144"/>
    <s v="CCSS APORTE PATRONAL REGIMEN PENSIONES (APORTE PATRONAL AL REGIMEN DE PENSIONES, SEGUN LEY DE PROTECCION AL TRABAJADOR NO. 7983 DEL 16"/>
    <n v="53967334"/>
    <x v="176"/>
    <n v="53967334"/>
    <n v="0"/>
    <n v="0"/>
    <n v="0"/>
    <n v="10448575.5"/>
    <n v="5448575.5"/>
    <n v="43518758.5"/>
    <n v="43518758.5"/>
    <n v="0.1936092581486423"/>
  </r>
  <r>
    <x v="3"/>
    <x v="3"/>
    <x v="3"/>
    <x v="0"/>
    <x v="145"/>
    <s v="CCSS APORTE PATRONAL FONDO CAPITALIZACION LABORAL (APORTE PATRONAL AL FONDO DE CAPITALIZACION LABORAL, SEGUN LEY DE PROTECCION AL TRABAJADOR"/>
    <n v="26983667"/>
    <x v="177"/>
    <n v="26983667"/>
    <n v="0"/>
    <n v="0"/>
    <n v="0"/>
    <n v="5224287.75"/>
    <n v="2224287.75"/>
    <n v="21759379.25"/>
    <n v="21759379.25"/>
    <n v="0.1936092581486423"/>
  </r>
  <r>
    <x v="3"/>
    <x v="3"/>
    <x v="3"/>
    <x v="0"/>
    <x v="146"/>
    <s v="ASOCIACION SOLIDARISTA DE EMPLEADOS MUSEO NACIONAL-ASEMUN. (PARA EL APORTE PATRONAL A LA ASOCIACION SOLIDARISTA)."/>
    <n v="58000000"/>
    <x v="178"/>
    <n v="58000000"/>
    <n v="0"/>
    <n v="0"/>
    <n v="0"/>
    <n v="10571782.26"/>
    <n v="5571782.2599999998"/>
    <n v="47428217.740000002"/>
    <n v="47428217.740000002"/>
    <n v="0.18227210793103449"/>
  </r>
  <r>
    <x v="3"/>
    <x v="3"/>
    <x v="3"/>
    <x v="0"/>
    <x v="21"/>
    <s v="SERVICIOS"/>
    <n v="977349171"/>
    <x v="179"/>
    <n v="233145627.5"/>
    <n v="0"/>
    <n v="0"/>
    <n v="0"/>
    <n v="25849049.640000001"/>
    <n v="25849049.640000001"/>
    <n v="951500121.36000001"/>
    <n v="207296577.86000001"/>
    <n v="2.6448121517872552E-2"/>
  </r>
  <r>
    <x v="3"/>
    <x v="3"/>
    <x v="3"/>
    <x v="0"/>
    <x v="22"/>
    <s v="ALQUILERES"/>
    <n v="35050000"/>
    <x v="180"/>
    <n v="8762500"/>
    <n v="0"/>
    <n v="0"/>
    <n v="0"/>
    <n v="0"/>
    <n v="0"/>
    <n v="35050000"/>
    <n v="8762500"/>
    <n v="0"/>
  </r>
  <r>
    <x v="3"/>
    <x v="3"/>
    <x v="3"/>
    <x v="0"/>
    <x v="128"/>
    <s v="ALQUILER DE EDIFICIOS, LOCALES Y TERRENOS"/>
    <n v="50000"/>
    <x v="123"/>
    <n v="12500"/>
    <n v="0"/>
    <n v="0"/>
    <n v="0"/>
    <n v="0"/>
    <n v="0"/>
    <n v="50000"/>
    <n v="12500"/>
    <n v="0"/>
  </r>
  <r>
    <x v="3"/>
    <x v="3"/>
    <x v="3"/>
    <x v="0"/>
    <x v="147"/>
    <s v="ALQUILER DE MAQUINARIA, EQUIPO Y MOBILIARIO"/>
    <n v="1000000"/>
    <x v="35"/>
    <n v="250000"/>
    <n v="0"/>
    <n v="0"/>
    <n v="0"/>
    <n v="0"/>
    <n v="0"/>
    <n v="1000000"/>
    <n v="250000"/>
    <n v="0"/>
  </r>
  <r>
    <x v="3"/>
    <x v="3"/>
    <x v="3"/>
    <x v="0"/>
    <x v="24"/>
    <s v="ALQUILER Y DERECHOS PARA TELECOMUNICACIONES"/>
    <n v="18000000"/>
    <x v="181"/>
    <n v="4500000"/>
    <n v="0"/>
    <n v="0"/>
    <n v="0"/>
    <n v="0"/>
    <n v="0"/>
    <n v="18000000"/>
    <n v="4500000"/>
    <n v="0"/>
  </r>
  <r>
    <x v="3"/>
    <x v="3"/>
    <x v="3"/>
    <x v="0"/>
    <x v="25"/>
    <s v="OTROS ALQUILERES"/>
    <n v="16000000"/>
    <x v="182"/>
    <n v="4000000"/>
    <n v="0"/>
    <n v="0"/>
    <n v="0"/>
    <n v="0"/>
    <n v="0"/>
    <n v="16000000"/>
    <n v="4000000"/>
    <n v="0"/>
  </r>
  <r>
    <x v="3"/>
    <x v="3"/>
    <x v="3"/>
    <x v="0"/>
    <x v="26"/>
    <s v="SERVICIOS BASICOS"/>
    <n v="170892864"/>
    <x v="183"/>
    <n v="42723216"/>
    <n v="0"/>
    <n v="0"/>
    <n v="0"/>
    <n v="23408759.559999999"/>
    <n v="23408759.559999999"/>
    <n v="147484104.44"/>
    <n v="19314456.440000001"/>
    <n v="0.13697915180355336"/>
  </r>
  <r>
    <x v="3"/>
    <x v="3"/>
    <x v="3"/>
    <x v="0"/>
    <x v="27"/>
    <s v="SERVICIO DE AGUA Y ALCANTARILLADO"/>
    <n v="30000000"/>
    <x v="33"/>
    <n v="7500000"/>
    <n v="0"/>
    <n v="0"/>
    <n v="0"/>
    <n v="4902842"/>
    <n v="4902842"/>
    <n v="25097158"/>
    <n v="2597158"/>
    <n v="0.16342806666666668"/>
  </r>
  <r>
    <x v="3"/>
    <x v="3"/>
    <x v="3"/>
    <x v="0"/>
    <x v="28"/>
    <s v="SERVICIO DE ENERGIA ELECTRICA"/>
    <n v="70000000"/>
    <x v="184"/>
    <n v="17500000"/>
    <n v="0"/>
    <n v="0"/>
    <n v="0"/>
    <n v="9440365"/>
    <n v="9440365"/>
    <n v="60559635"/>
    <n v="8059635"/>
    <n v="0.13486235714285713"/>
  </r>
  <r>
    <x v="3"/>
    <x v="3"/>
    <x v="3"/>
    <x v="0"/>
    <x v="29"/>
    <s v="SERVICIO DE CORREO"/>
    <n v="1150000"/>
    <x v="185"/>
    <n v="287500"/>
    <n v="0"/>
    <n v="0"/>
    <n v="0"/>
    <n v="0"/>
    <n v="0"/>
    <n v="1150000"/>
    <n v="287500"/>
    <n v="0"/>
  </r>
  <r>
    <x v="3"/>
    <x v="3"/>
    <x v="3"/>
    <x v="0"/>
    <x v="30"/>
    <s v="SERVICIO DE TELECOMUNICACIONES"/>
    <n v="37752000"/>
    <x v="186"/>
    <n v="9438000"/>
    <n v="0"/>
    <n v="0"/>
    <n v="0"/>
    <n v="4500454.78"/>
    <n v="4500454.78"/>
    <n v="33251545.219999999"/>
    <n v="4937545.22"/>
    <n v="0.11921102934943845"/>
  </r>
  <r>
    <x v="3"/>
    <x v="3"/>
    <x v="3"/>
    <x v="0"/>
    <x v="31"/>
    <s v="OTROS SERVICIOS BASICOS"/>
    <n v="31990864"/>
    <x v="187"/>
    <n v="7997716"/>
    <n v="0"/>
    <n v="0"/>
    <n v="0"/>
    <n v="4565097.78"/>
    <n v="4565097.78"/>
    <n v="27425766.219999999"/>
    <n v="3432618.22"/>
    <n v="0.14270004648827242"/>
  </r>
  <r>
    <x v="3"/>
    <x v="3"/>
    <x v="3"/>
    <x v="0"/>
    <x v="32"/>
    <s v="SERVICIOS COMERCIALES Y FINANCIEROS"/>
    <n v="33477000"/>
    <x v="188"/>
    <n v="8369250"/>
    <n v="0"/>
    <n v="0"/>
    <n v="0"/>
    <n v="82233.2"/>
    <n v="82233.2"/>
    <n v="33394766.800000001"/>
    <n v="8287016.7999999998"/>
    <n v="2.4564088777369536E-3"/>
  </r>
  <r>
    <x v="3"/>
    <x v="3"/>
    <x v="3"/>
    <x v="0"/>
    <x v="33"/>
    <s v="INFORMACION"/>
    <n v="15850000"/>
    <x v="189"/>
    <n v="3962500"/>
    <n v="0"/>
    <n v="0"/>
    <n v="0"/>
    <n v="0"/>
    <n v="0"/>
    <n v="15850000"/>
    <n v="3962500"/>
    <n v="0"/>
  </r>
  <r>
    <x v="3"/>
    <x v="3"/>
    <x v="3"/>
    <x v="0"/>
    <x v="148"/>
    <s v="PUBLICIDAD Y PROPAGANDA"/>
    <n v="1175000"/>
    <x v="190"/>
    <n v="293750"/>
    <n v="0"/>
    <n v="0"/>
    <n v="0"/>
    <n v="0"/>
    <n v="0"/>
    <n v="1175000"/>
    <n v="293750"/>
    <n v="0"/>
  </r>
  <r>
    <x v="3"/>
    <x v="3"/>
    <x v="3"/>
    <x v="0"/>
    <x v="34"/>
    <s v="IMPRESION, ENCUADERNACION Y OTROS"/>
    <n v="8305000"/>
    <x v="191"/>
    <n v="2076250"/>
    <n v="0"/>
    <n v="0"/>
    <n v="0"/>
    <n v="0"/>
    <n v="0"/>
    <n v="8305000"/>
    <n v="2076250"/>
    <n v="0"/>
  </r>
  <r>
    <x v="3"/>
    <x v="3"/>
    <x v="3"/>
    <x v="0"/>
    <x v="149"/>
    <s v="TRANSPORTE DE BIENES"/>
    <n v="1500000"/>
    <x v="68"/>
    <n v="375000"/>
    <n v="0"/>
    <n v="0"/>
    <n v="0"/>
    <n v="0"/>
    <n v="0"/>
    <n v="1500000"/>
    <n v="375000"/>
    <n v="0"/>
  </r>
  <r>
    <x v="3"/>
    <x v="3"/>
    <x v="3"/>
    <x v="0"/>
    <x v="150"/>
    <s v="SERVICIOS ADUANEROS"/>
    <n v="1175000"/>
    <x v="190"/>
    <n v="293750"/>
    <n v="0"/>
    <n v="0"/>
    <n v="0"/>
    <n v="0"/>
    <n v="0"/>
    <n v="1175000"/>
    <n v="293750"/>
    <n v="0"/>
  </r>
  <r>
    <x v="3"/>
    <x v="3"/>
    <x v="3"/>
    <x v="0"/>
    <x v="35"/>
    <s v="COMIS. Y GASTOS POR SERV. FINANCIEROS Y COMERCIAL."/>
    <n v="3700000"/>
    <x v="192"/>
    <n v="925000"/>
    <n v="0"/>
    <n v="0"/>
    <n v="0"/>
    <n v="82233.2"/>
    <n v="82233.2"/>
    <n v="3617766.8"/>
    <n v="842766.8"/>
    <n v="2.2225189189189188E-2"/>
  </r>
  <r>
    <x v="3"/>
    <x v="3"/>
    <x v="3"/>
    <x v="0"/>
    <x v="36"/>
    <s v="SERVICIOS DE TECNOLOGIAS DE INFORMACION"/>
    <n v="1772000"/>
    <x v="193"/>
    <n v="443000"/>
    <n v="0"/>
    <n v="0"/>
    <n v="0"/>
    <n v="0"/>
    <n v="0"/>
    <n v="1772000"/>
    <n v="443000"/>
    <n v="0"/>
  </r>
  <r>
    <x v="3"/>
    <x v="3"/>
    <x v="3"/>
    <x v="0"/>
    <x v="37"/>
    <s v="SERVICIOS DE GESTION Y APOYO"/>
    <n v="560154817"/>
    <x v="194"/>
    <n v="128847038.25"/>
    <n v="0"/>
    <n v="0"/>
    <n v="0"/>
    <n v="0"/>
    <n v="0"/>
    <n v="560154817"/>
    <n v="128847038.25"/>
    <n v="0"/>
  </r>
  <r>
    <x v="3"/>
    <x v="3"/>
    <x v="3"/>
    <x v="0"/>
    <x v="151"/>
    <s v="SERVICIOS EN CIENCIAS DE LA SALUD"/>
    <n v="4300000"/>
    <x v="195"/>
    <n v="50000"/>
    <n v="0"/>
    <n v="0"/>
    <n v="0"/>
    <n v="0"/>
    <n v="0"/>
    <n v="4300000"/>
    <n v="50000"/>
    <n v="0"/>
  </r>
  <r>
    <x v="3"/>
    <x v="3"/>
    <x v="3"/>
    <x v="0"/>
    <x v="152"/>
    <s v="SERVICIOS DE INGENIERIA Y ARQUITECTURA"/>
    <n v="7997000"/>
    <x v="196"/>
    <n v="1999250"/>
    <n v="0"/>
    <n v="0"/>
    <n v="0"/>
    <n v="0"/>
    <n v="0"/>
    <n v="7997000"/>
    <n v="1999250"/>
    <n v="0"/>
  </r>
  <r>
    <x v="3"/>
    <x v="3"/>
    <x v="3"/>
    <x v="0"/>
    <x v="38"/>
    <s v="SERVICIOS EN CIENCIAS ECONOMICAS Y SOCIALES"/>
    <n v="10500000"/>
    <x v="197"/>
    <n v="2625000"/>
    <n v="0"/>
    <n v="0"/>
    <n v="0"/>
    <n v="0"/>
    <n v="0"/>
    <n v="10500000"/>
    <n v="2625000"/>
    <n v="0"/>
  </r>
  <r>
    <x v="3"/>
    <x v="3"/>
    <x v="3"/>
    <x v="0"/>
    <x v="40"/>
    <s v="SERVICIOS GENERALES"/>
    <n v="434855000"/>
    <x v="198"/>
    <n v="104172788.25"/>
    <n v="0"/>
    <n v="0"/>
    <n v="0"/>
    <n v="0"/>
    <n v="0"/>
    <n v="434855000"/>
    <n v="104172788.25"/>
    <n v="0"/>
  </r>
  <r>
    <x v="3"/>
    <x v="3"/>
    <x v="3"/>
    <x v="0"/>
    <x v="41"/>
    <s v="OTROS SERVICIOS DE GESTION Y APOYO"/>
    <n v="102502817"/>
    <x v="199"/>
    <n v="20000000"/>
    <n v="0"/>
    <n v="0"/>
    <n v="0"/>
    <n v="0"/>
    <n v="0"/>
    <n v="102502817"/>
    <n v="20000000"/>
    <n v="0"/>
  </r>
  <r>
    <x v="3"/>
    <x v="3"/>
    <x v="3"/>
    <x v="0"/>
    <x v="42"/>
    <s v="GASTOS DE VIAJE Y DE TRANSPORTE"/>
    <n v="34668387"/>
    <x v="200"/>
    <n v="8667096.75"/>
    <n v="0"/>
    <n v="0"/>
    <n v="0"/>
    <n v="2308499.31"/>
    <n v="2308499.31"/>
    <n v="32359887.690000001"/>
    <n v="6358597.4400000004"/>
    <n v="6.6588021819417212E-2"/>
  </r>
  <r>
    <x v="3"/>
    <x v="3"/>
    <x v="3"/>
    <x v="0"/>
    <x v="43"/>
    <s v="TRANSPORTE DENTRO DEL PAIS"/>
    <n v="2025423"/>
    <x v="201"/>
    <n v="506355.75"/>
    <n v="0"/>
    <n v="0"/>
    <n v="0"/>
    <n v="85699.31"/>
    <n v="85699.31"/>
    <n v="1939723.69"/>
    <n v="420656.44"/>
    <n v="4.2311808446926891E-2"/>
  </r>
  <r>
    <x v="3"/>
    <x v="3"/>
    <x v="3"/>
    <x v="0"/>
    <x v="44"/>
    <s v="VIATICOS DENTRO DEL PAIS"/>
    <n v="32642964"/>
    <x v="202"/>
    <n v="8160741"/>
    <n v="0"/>
    <n v="0"/>
    <n v="0"/>
    <n v="2222800"/>
    <n v="2222800"/>
    <n v="30420164"/>
    <n v="5937941"/>
    <n v="6.8094306632204116E-2"/>
  </r>
  <r>
    <x v="3"/>
    <x v="3"/>
    <x v="3"/>
    <x v="0"/>
    <x v="45"/>
    <s v="SEGUROS, REASEGUROS Y OTRAS OBLIGACIONES"/>
    <n v="48050000"/>
    <x v="203"/>
    <n v="12012500"/>
    <n v="0"/>
    <n v="0"/>
    <n v="0"/>
    <n v="0"/>
    <n v="0"/>
    <n v="48050000"/>
    <n v="12012500"/>
    <n v="0"/>
  </r>
  <r>
    <x v="3"/>
    <x v="3"/>
    <x v="3"/>
    <x v="0"/>
    <x v="46"/>
    <s v="SEGUROS"/>
    <n v="48050000"/>
    <x v="203"/>
    <n v="12012500"/>
    <n v="0"/>
    <n v="0"/>
    <n v="0"/>
    <n v="0"/>
    <n v="0"/>
    <n v="48050000"/>
    <n v="12012500"/>
    <n v="0"/>
  </r>
  <r>
    <x v="3"/>
    <x v="3"/>
    <x v="3"/>
    <x v="0"/>
    <x v="47"/>
    <s v="CAPACITACION Y PROTOCOLO"/>
    <n v="17300000"/>
    <x v="204"/>
    <n v="4325000"/>
    <n v="0"/>
    <n v="0"/>
    <n v="0"/>
    <n v="41095"/>
    <n v="41095"/>
    <n v="17258905"/>
    <n v="4283905"/>
    <n v="2.3754335260115608E-3"/>
  </r>
  <r>
    <x v="3"/>
    <x v="3"/>
    <x v="3"/>
    <x v="0"/>
    <x v="48"/>
    <s v="ACTIVIDADES DE CAPACITACION"/>
    <n v="13000000"/>
    <x v="81"/>
    <n v="3250000"/>
    <n v="0"/>
    <n v="0"/>
    <n v="0"/>
    <n v="0"/>
    <n v="0"/>
    <n v="13000000"/>
    <n v="3250000"/>
    <n v="0"/>
  </r>
  <r>
    <x v="3"/>
    <x v="3"/>
    <x v="3"/>
    <x v="0"/>
    <x v="49"/>
    <s v="ACTIVIDADES PROTOCOLARIAS Y SOCIALES"/>
    <n v="4100000"/>
    <x v="205"/>
    <n v="1025000"/>
    <n v="0"/>
    <n v="0"/>
    <n v="0"/>
    <n v="0"/>
    <n v="0"/>
    <n v="4100000"/>
    <n v="1025000"/>
    <n v="0"/>
  </r>
  <r>
    <x v="3"/>
    <x v="3"/>
    <x v="3"/>
    <x v="0"/>
    <x v="50"/>
    <s v="GASTOS DE REPRESENTACION INSTITUCIONAL"/>
    <n v="200000"/>
    <x v="67"/>
    <n v="50000"/>
    <n v="0"/>
    <n v="0"/>
    <n v="0"/>
    <n v="41095"/>
    <n v="41095"/>
    <n v="158905"/>
    <n v="8905"/>
    <n v="0.20547499999999999"/>
  </r>
  <r>
    <x v="3"/>
    <x v="3"/>
    <x v="3"/>
    <x v="0"/>
    <x v="51"/>
    <s v="MANTENIMIENTO Y REPARACION"/>
    <n v="74156103"/>
    <x v="206"/>
    <n v="18539026.5"/>
    <n v="0"/>
    <n v="0"/>
    <n v="0"/>
    <n v="0"/>
    <n v="0"/>
    <n v="74156103"/>
    <n v="18539026.5"/>
    <n v="0"/>
  </r>
  <r>
    <x v="3"/>
    <x v="3"/>
    <x v="3"/>
    <x v="0"/>
    <x v="52"/>
    <s v="MANTENIMIENTO DE EDIFICIOS, LOCALES Y TERRENOS"/>
    <n v="5192682"/>
    <x v="207"/>
    <n v="1298170.5"/>
    <n v="0"/>
    <n v="0"/>
    <n v="0"/>
    <n v="0"/>
    <n v="0"/>
    <n v="5192682"/>
    <n v="1298170.5"/>
    <n v="0"/>
  </r>
  <r>
    <x v="3"/>
    <x v="3"/>
    <x v="3"/>
    <x v="0"/>
    <x v="53"/>
    <s v="MANTENIMIENTO DE INSTALACIONES Y OTRAS OBRAS"/>
    <n v="2257421"/>
    <x v="208"/>
    <n v="564356"/>
    <n v="0"/>
    <n v="0"/>
    <n v="0"/>
    <n v="0"/>
    <n v="0"/>
    <n v="2257421"/>
    <n v="564356"/>
    <n v="0"/>
  </r>
  <r>
    <x v="3"/>
    <x v="3"/>
    <x v="3"/>
    <x v="0"/>
    <x v="130"/>
    <s v="MANT. Y REPARACION DE MAQUINARIA Y EQUIPO DE PROD."/>
    <n v="7656000"/>
    <x v="209"/>
    <n v="1914000"/>
    <n v="0"/>
    <n v="0"/>
    <n v="0"/>
    <n v="0"/>
    <n v="0"/>
    <n v="7656000"/>
    <n v="1914000"/>
    <n v="0"/>
  </r>
  <r>
    <x v="3"/>
    <x v="3"/>
    <x v="3"/>
    <x v="0"/>
    <x v="54"/>
    <s v="MANT. Y REPARACION DE EQUIPO DE TRANSPORTE"/>
    <n v="11500000"/>
    <x v="210"/>
    <n v="2875000"/>
    <n v="0"/>
    <n v="0"/>
    <n v="0"/>
    <n v="0"/>
    <n v="0"/>
    <n v="11500000"/>
    <n v="2875000"/>
    <n v="0"/>
  </r>
  <r>
    <x v="3"/>
    <x v="3"/>
    <x v="3"/>
    <x v="0"/>
    <x v="55"/>
    <s v="MANT. Y REPARACION DE EQUIPO DE COMUNICAC."/>
    <n v="14000000"/>
    <x v="211"/>
    <n v="3500000"/>
    <n v="0"/>
    <n v="0"/>
    <n v="0"/>
    <n v="0"/>
    <n v="0"/>
    <n v="14000000"/>
    <n v="3500000"/>
    <n v="0"/>
  </r>
  <r>
    <x v="3"/>
    <x v="3"/>
    <x v="3"/>
    <x v="0"/>
    <x v="56"/>
    <s v="MANT. Y REPARACION DE EQUIPO Y MOBILIARIO DE OFIC."/>
    <n v="18000000"/>
    <x v="181"/>
    <n v="4500000"/>
    <n v="0"/>
    <n v="0"/>
    <n v="0"/>
    <n v="0"/>
    <n v="0"/>
    <n v="18000000"/>
    <n v="4500000"/>
    <n v="0"/>
  </r>
  <r>
    <x v="3"/>
    <x v="3"/>
    <x v="3"/>
    <x v="0"/>
    <x v="57"/>
    <s v="MANT. Y REP. DE EQUIPO DE COMPUTO Y SIST. DE INF."/>
    <n v="15000000"/>
    <x v="5"/>
    <n v="3750000"/>
    <n v="0"/>
    <n v="0"/>
    <n v="0"/>
    <n v="0"/>
    <n v="0"/>
    <n v="15000000"/>
    <n v="3750000"/>
    <n v="0"/>
  </r>
  <r>
    <x v="3"/>
    <x v="3"/>
    <x v="3"/>
    <x v="0"/>
    <x v="131"/>
    <s v="MANTENIMIENTO Y REPARACION DE OTROS EQUIPOS"/>
    <n v="550000"/>
    <x v="212"/>
    <n v="137500"/>
    <n v="0"/>
    <n v="0"/>
    <n v="0"/>
    <n v="0"/>
    <n v="0"/>
    <n v="550000"/>
    <n v="137500"/>
    <n v="0"/>
  </r>
  <r>
    <x v="3"/>
    <x v="3"/>
    <x v="3"/>
    <x v="0"/>
    <x v="58"/>
    <s v="IMPUESTOS"/>
    <n v="1100000"/>
    <x v="54"/>
    <n v="275000"/>
    <n v="0"/>
    <n v="0"/>
    <n v="0"/>
    <n v="0"/>
    <n v="0"/>
    <n v="1100000"/>
    <n v="275000"/>
    <n v="0"/>
  </r>
  <r>
    <x v="3"/>
    <x v="3"/>
    <x v="3"/>
    <x v="0"/>
    <x v="60"/>
    <s v="OTROS IMPUESTOS"/>
    <n v="1100000"/>
    <x v="54"/>
    <n v="275000"/>
    <n v="0"/>
    <n v="0"/>
    <n v="0"/>
    <n v="0"/>
    <n v="0"/>
    <n v="1100000"/>
    <n v="275000"/>
    <n v="0"/>
  </r>
  <r>
    <x v="3"/>
    <x v="3"/>
    <x v="3"/>
    <x v="0"/>
    <x v="61"/>
    <s v="SERVICIOS DIVERSOS"/>
    <n v="2500000"/>
    <x v="132"/>
    <n v="625000"/>
    <n v="0"/>
    <n v="0"/>
    <n v="0"/>
    <n v="8462.57"/>
    <n v="8462.57"/>
    <n v="2491537.4300000002"/>
    <n v="616537.43000000005"/>
    <n v="3.385028E-3"/>
  </r>
  <r>
    <x v="3"/>
    <x v="3"/>
    <x v="3"/>
    <x v="0"/>
    <x v="62"/>
    <s v="DEDUCIBLES"/>
    <n v="1500000"/>
    <x v="68"/>
    <n v="375000"/>
    <n v="0"/>
    <n v="0"/>
    <n v="0"/>
    <n v="8462.57"/>
    <n v="8462.57"/>
    <n v="1491537.43"/>
    <n v="366537.43"/>
    <n v="5.6417133333333327E-3"/>
  </r>
  <r>
    <x v="3"/>
    <x v="3"/>
    <x v="3"/>
    <x v="0"/>
    <x v="63"/>
    <s v="OTROS SERVICIOS NO ESPECIFICADOS"/>
    <n v="1000000"/>
    <x v="35"/>
    <n v="250000"/>
    <n v="0"/>
    <n v="0"/>
    <n v="0"/>
    <n v="0"/>
    <n v="0"/>
    <n v="1000000"/>
    <n v="250000"/>
    <n v="0"/>
  </r>
  <r>
    <x v="3"/>
    <x v="3"/>
    <x v="3"/>
    <x v="0"/>
    <x v="64"/>
    <s v="MATERIALES Y SUMINISTROS"/>
    <n v="119828460"/>
    <x v="213"/>
    <n v="29932115"/>
    <n v="0"/>
    <n v="0"/>
    <n v="0"/>
    <n v="2606335"/>
    <n v="2606335"/>
    <n v="117222125"/>
    <n v="27325780"/>
    <n v="2.1750550745624202E-2"/>
  </r>
  <r>
    <x v="3"/>
    <x v="3"/>
    <x v="3"/>
    <x v="0"/>
    <x v="65"/>
    <s v="PRODUCTOS QUIMICOS Y CONEXOS"/>
    <n v="28611597"/>
    <x v="214"/>
    <n v="7152899.25"/>
    <n v="0"/>
    <n v="0"/>
    <n v="0"/>
    <n v="2606335"/>
    <n v="2606335"/>
    <n v="26005262"/>
    <n v="4546564.25"/>
    <n v="9.1093656883256116E-2"/>
  </r>
  <r>
    <x v="3"/>
    <x v="3"/>
    <x v="3"/>
    <x v="0"/>
    <x v="66"/>
    <s v="COMBUSTIBLES Y LUBRICANTES"/>
    <n v="10800000"/>
    <x v="215"/>
    <n v="2700000"/>
    <n v="0"/>
    <n v="0"/>
    <n v="0"/>
    <n v="2606335"/>
    <n v="2606335"/>
    <n v="8193665"/>
    <n v="93665"/>
    <n v="0.24132731481481481"/>
  </r>
  <r>
    <x v="3"/>
    <x v="3"/>
    <x v="3"/>
    <x v="0"/>
    <x v="67"/>
    <s v="PRODUCTOS FARMACEUTICOS Y MEDICINALES"/>
    <n v="2570000"/>
    <x v="216"/>
    <n v="642500"/>
    <n v="0"/>
    <n v="0"/>
    <n v="0"/>
    <n v="0"/>
    <n v="0"/>
    <n v="2570000"/>
    <n v="642500"/>
    <n v="0"/>
  </r>
  <r>
    <x v="3"/>
    <x v="3"/>
    <x v="3"/>
    <x v="0"/>
    <x v="68"/>
    <s v="TINTAS, PINTURAS Y DILUYENTES"/>
    <n v="12078097"/>
    <x v="217"/>
    <n v="3019524.25"/>
    <n v="0"/>
    <n v="0"/>
    <n v="0"/>
    <n v="0"/>
    <n v="0"/>
    <n v="12078097"/>
    <n v="3019524.25"/>
    <n v="0"/>
  </r>
  <r>
    <x v="3"/>
    <x v="3"/>
    <x v="3"/>
    <x v="0"/>
    <x v="69"/>
    <s v="OTROS PRODUCTOS QUIMICOS Y CONEXOS"/>
    <n v="3163500"/>
    <x v="218"/>
    <n v="790875"/>
    <n v="0"/>
    <n v="0"/>
    <n v="0"/>
    <n v="0"/>
    <n v="0"/>
    <n v="3163500"/>
    <n v="790875"/>
    <n v="0"/>
  </r>
  <r>
    <x v="3"/>
    <x v="3"/>
    <x v="3"/>
    <x v="0"/>
    <x v="70"/>
    <s v="ALIMENTOS Y PRODUCTOS AGROPECUARIOS"/>
    <n v="450000"/>
    <x v="219"/>
    <n v="112500"/>
    <n v="0"/>
    <n v="0"/>
    <n v="0"/>
    <n v="0"/>
    <n v="0"/>
    <n v="450000"/>
    <n v="112500"/>
    <n v="0"/>
  </r>
  <r>
    <x v="3"/>
    <x v="3"/>
    <x v="3"/>
    <x v="0"/>
    <x v="71"/>
    <s v="PRODUCTOS AGROFORESTALES"/>
    <n v="350000"/>
    <x v="220"/>
    <n v="87500"/>
    <n v="0"/>
    <n v="0"/>
    <n v="0"/>
    <n v="0"/>
    <n v="0"/>
    <n v="350000"/>
    <n v="87500"/>
    <n v="0"/>
  </r>
  <r>
    <x v="3"/>
    <x v="3"/>
    <x v="3"/>
    <x v="0"/>
    <x v="72"/>
    <s v="ALIMENTOS Y BEBIDAS"/>
    <n v="100000"/>
    <x v="138"/>
    <n v="25000"/>
    <n v="0"/>
    <n v="0"/>
    <n v="0"/>
    <n v="0"/>
    <n v="0"/>
    <n v="100000"/>
    <n v="25000"/>
    <n v="0"/>
  </r>
  <r>
    <x v="3"/>
    <x v="3"/>
    <x v="3"/>
    <x v="0"/>
    <x v="73"/>
    <s v="MATERIALES Y PROD DE USO EN LA CONSTRUC Y MANT."/>
    <n v="26820000"/>
    <x v="221"/>
    <n v="6705000"/>
    <n v="0"/>
    <n v="0"/>
    <n v="0"/>
    <n v="0"/>
    <n v="0"/>
    <n v="26820000"/>
    <n v="6705000"/>
    <n v="0"/>
  </r>
  <r>
    <x v="3"/>
    <x v="3"/>
    <x v="3"/>
    <x v="0"/>
    <x v="74"/>
    <s v="MATERIALES Y PRODUCTOS METALICOS"/>
    <n v="4840000"/>
    <x v="222"/>
    <n v="1210000"/>
    <n v="0"/>
    <n v="0"/>
    <n v="0"/>
    <n v="0"/>
    <n v="0"/>
    <n v="4840000"/>
    <n v="1210000"/>
    <n v="0"/>
  </r>
  <r>
    <x v="3"/>
    <x v="3"/>
    <x v="3"/>
    <x v="0"/>
    <x v="75"/>
    <s v="MATERIALES Y PRODUCTOS MINERALES Y ASFALTICOS"/>
    <n v="2150000"/>
    <x v="223"/>
    <n v="537500"/>
    <n v="0"/>
    <n v="0"/>
    <n v="0"/>
    <n v="0"/>
    <n v="0"/>
    <n v="2150000"/>
    <n v="537500"/>
    <n v="0"/>
  </r>
  <r>
    <x v="3"/>
    <x v="3"/>
    <x v="3"/>
    <x v="0"/>
    <x v="76"/>
    <s v="MADERA Y SUS DERIVADOS"/>
    <n v="2950000"/>
    <x v="224"/>
    <n v="737500"/>
    <n v="0"/>
    <n v="0"/>
    <n v="0"/>
    <n v="0"/>
    <n v="0"/>
    <n v="2950000"/>
    <n v="737500"/>
    <n v="0"/>
  </r>
  <r>
    <x v="3"/>
    <x v="3"/>
    <x v="3"/>
    <x v="0"/>
    <x v="77"/>
    <s v="MAT. Y PROD. ELECTRICOS, TELEFONICOS Y DE COMPUTO"/>
    <n v="6510000"/>
    <x v="225"/>
    <n v="1627500"/>
    <n v="0"/>
    <n v="0"/>
    <n v="0"/>
    <n v="0"/>
    <n v="0"/>
    <n v="6510000"/>
    <n v="1627500"/>
    <n v="0"/>
  </r>
  <r>
    <x v="3"/>
    <x v="3"/>
    <x v="3"/>
    <x v="0"/>
    <x v="153"/>
    <s v="MATERIALES Y PRODUCTOS DE VIDRIO"/>
    <n v="1500000"/>
    <x v="68"/>
    <n v="375000"/>
    <n v="0"/>
    <n v="0"/>
    <n v="0"/>
    <n v="0"/>
    <n v="0"/>
    <n v="1500000"/>
    <n v="375000"/>
    <n v="0"/>
  </r>
  <r>
    <x v="3"/>
    <x v="3"/>
    <x v="3"/>
    <x v="0"/>
    <x v="78"/>
    <s v="MATERIALES Y PRODUCTOS DE PLASTICO"/>
    <n v="6420000"/>
    <x v="94"/>
    <n v="1605000"/>
    <n v="0"/>
    <n v="0"/>
    <n v="0"/>
    <n v="0"/>
    <n v="0"/>
    <n v="6420000"/>
    <n v="1605000"/>
    <n v="0"/>
  </r>
  <r>
    <x v="3"/>
    <x v="3"/>
    <x v="3"/>
    <x v="0"/>
    <x v="79"/>
    <s v="OTROS MAT. Y PROD.DE USO EN LA CONSTRU. Y MANTENIM"/>
    <n v="2450000"/>
    <x v="64"/>
    <n v="612500"/>
    <n v="0"/>
    <n v="0"/>
    <n v="0"/>
    <n v="0"/>
    <n v="0"/>
    <n v="2450000"/>
    <n v="612500"/>
    <n v="0"/>
  </r>
  <r>
    <x v="3"/>
    <x v="3"/>
    <x v="3"/>
    <x v="0"/>
    <x v="80"/>
    <s v="HERRAMIENTAS, REPUESTOS Y ACCESORIOS"/>
    <n v="23844843"/>
    <x v="226"/>
    <n v="5961210.75"/>
    <n v="0"/>
    <n v="0"/>
    <n v="0"/>
    <n v="0"/>
    <n v="0"/>
    <n v="23844843"/>
    <n v="5961210.75"/>
    <n v="0"/>
  </r>
  <r>
    <x v="3"/>
    <x v="3"/>
    <x v="3"/>
    <x v="0"/>
    <x v="81"/>
    <s v="HERRAMIENTAS E INSTRUMENTOS"/>
    <n v="4994843"/>
    <x v="227"/>
    <n v="1248710.75"/>
    <n v="0"/>
    <n v="0"/>
    <n v="0"/>
    <n v="0"/>
    <n v="0"/>
    <n v="4994843"/>
    <n v="1248710.75"/>
    <n v="0"/>
  </r>
  <r>
    <x v="3"/>
    <x v="3"/>
    <x v="3"/>
    <x v="0"/>
    <x v="82"/>
    <s v="REPUESTOS Y ACCESORIOS"/>
    <n v="18850000"/>
    <x v="228"/>
    <n v="4712500"/>
    <n v="0"/>
    <n v="0"/>
    <n v="0"/>
    <n v="0"/>
    <n v="0"/>
    <n v="18850000"/>
    <n v="4712500"/>
    <n v="0"/>
  </r>
  <r>
    <x v="3"/>
    <x v="3"/>
    <x v="3"/>
    <x v="0"/>
    <x v="83"/>
    <s v="UTILES, MATERIALES Y SUMINISTROS DIVERSOS"/>
    <n v="40102020"/>
    <x v="229"/>
    <n v="10000505"/>
    <n v="0"/>
    <n v="0"/>
    <n v="0"/>
    <n v="0"/>
    <n v="0"/>
    <n v="40102020"/>
    <n v="10000505"/>
    <n v="0"/>
  </r>
  <r>
    <x v="3"/>
    <x v="3"/>
    <x v="3"/>
    <x v="0"/>
    <x v="84"/>
    <s v="UTILES Y MATERIALES DE OFICINA Y COMPUTO"/>
    <n v="3798400"/>
    <x v="230"/>
    <n v="949600"/>
    <n v="0"/>
    <n v="0"/>
    <n v="0"/>
    <n v="0"/>
    <n v="0"/>
    <n v="3798400"/>
    <n v="949600"/>
    <n v="0"/>
  </r>
  <r>
    <x v="3"/>
    <x v="3"/>
    <x v="3"/>
    <x v="0"/>
    <x v="85"/>
    <s v="UTILES Y MATERIALES MEDICO, HOSPITALARIO Y DE INV."/>
    <n v="850000"/>
    <x v="231"/>
    <n v="212500"/>
    <n v="0"/>
    <n v="0"/>
    <n v="0"/>
    <n v="0"/>
    <n v="0"/>
    <n v="850000"/>
    <n v="212500"/>
    <n v="0"/>
  </r>
  <r>
    <x v="3"/>
    <x v="3"/>
    <x v="3"/>
    <x v="0"/>
    <x v="86"/>
    <s v="PRODUCTOS DE PAPEL, CARTON E IMPRESOS"/>
    <n v="8750000"/>
    <x v="232"/>
    <n v="2187500"/>
    <n v="0"/>
    <n v="0"/>
    <n v="0"/>
    <n v="0"/>
    <n v="0"/>
    <n v="8750000"/>
    <n v="2187500"/>
    <n v="0"/>
  </r>
  <r>
    <x v="3"/>
    <x v="3"/>
    <x v="3"/>
    <x v="0"/>
    <x v="87"/>
    <s v="TEXTILES Y VESTUARIO"/>
    <n v="11118620"/>
    <x v="233"/>
    <n v="2779655"/>
    <n v="0"/>
    <n v="0"/>
    <n v="0"/>
    <n v="0"/>
    <n v="0"/>
    <n v="11118620"/>
    <n v="2779655"/>
    <n v="0"/>
  </r>
  <r>
    <x v="3"/>
    <x v="3"/>
    <x v="3"/>
    <x v="0"/>
    <x v="88"/>
    <s v="UTILES Y MATERIALES DE LIMPIEZA"/>
    <n v="4400000"/>
    <x v="234"/>
    <n v="1100000"/>
    <n v="0"/>
    <n v="0"/>
    <n v="0"/>
    <n v="0"/>
    <n v="0"/>
    <n v="4400000"/>
    <n v="1100000"/>
    <n v="0"/>
  </r>
  <r>
    <x v="3"/>
    <x v="3"/>
    <x v="3"/>
    <x v="0"/>
    <x v="89"/>
    <s v="UTILES Y MATERIALES DE RESGUARDO Y SEGURIDAD"/>
    <n v="2545000"/>
    <x v="235"/>
    <n v="636250"/>
    <n v="0"/>
    <n v="0"/>
    <n v="0"/>
    <n v="0"/>
    <n v="0"/>
    <n v="2545000"/>
    <n v="636250"/>
    <n v="0"/>
  </r>
  <r>
    <x v="3"/>
    <x v="3"/>
    <x v="3"/>
    <x v="0"/>
    <x v="154"/>
    <s v="UTILES Y MATERIALES DE COCINA Y COMEDOR"/>
    <n v="100000"/>
    <x v="138"/>
    <n v="0"/>
    <n v="0"/>
    <n v="0"/>
    <n v="0"/>
    <n v="0"/>
    <n v="0"/>
    <n v="100000"/>
    <n v="0"/>
    <n v="0"/>
  </r>
  <r>
    <x v="3"/>
    <x v="3"/>
    <x v="3"/>
    <x v="0"/>
    <x v="90"/>
    <s v="OTROS UTILES, MATERIALES Y SUMINISTROS DIVERSOS"/>
    <n v="8540000"/>
    <x v="236"/>
    <n v="2135000"/>
    <n v="0"/>
    <n v="0"/>
    <n v="0"/>
    <n v="0"/>
    <n v="0"/>
    <n v="8540000"/>
    <n v="2135000"/>
    <n v="0"/>
  </r>
  <r>
    <x v="3"/>
    <x v="3"/>
    <x v="3"/>
    <x v="0"/>
    <x v="91"/>
    <s v="TRANSFERENCIAS CORRIENTES"/>
    <n v="77960183"/>
    <x v="237"/>
    <n v="54545183"/>
    <n v="0"/>
    <n v="0"/>
    <n v="0"/>
    <n v="8877481.5700000003"/>
    <n v="8877481.5700000003"/>
    <n v="69082701.430000007"/>
    <n v="45667701.43"/>
    <n v="0.11387199501571206"/>
  </r>
  <r>
    <x v="3"/>
    <x v="3"/>
    <x v="3"/>
    <x v="0"/>
    <x v="92"/>
    <s v="TRANSFERENCIAS CORRIENTES AL SECTOR PUBLICO"/>
    <n v="32740183"/>
    <x v="238"/>
    <n v="32740183"/>
    <n v="0"/>
    <n v="0"/>
    <n v="0"/>
    <n v="2124913"/>
    <n v="2124913"/>
    <n v="30615270"/>
    <n v="30615270"/>
    <n v="6.4902294529019577E-2"/>
  </r>
  <r>
    <x v="3"/>
    <x v="3"/>
    <x v="3"/>
    <x v="0"/>
    <x v="155"/>
    <s v="CCSS CONTRIBUCION ESTATAL SEGURO PENSIONES (CONTRIBUCION ESTATAL AL SEGURO DE PENSIONES, SEGUN LEY NO. 17 DEL 22 DE OCTUBRE DE 1943, LEY"/>
    <n v="28242905"/>
    <x v="239"/>
    <n v="28242905"/>
    <n v="0"/>
    <n v="0"/>
    <n v="0"/>
    <n v="1062456.5"/>
    <n v="1062456.5"/>
    <n v="27180448.5"/>
    <n v="27180448.5"/>
    <n v="3.7618527555858719E-2"/>
  </r>
  <r>
    <x v="3"/>
    <x v="3"/>
    <x v="3"/>
    <x v="0"/>
    <x v="156"/>
    <s v="CCSS CONTRIBUCION ESTATAL SEGURO SALUD (CONTRIBUCION ESTATAL AL SEGURO DE SALUD, SEGUN LEY NO. 17 DEL 22 DE OCTUBRE DE 1943, LEY"/>
    <n v="4497278"/>
    <x v="240"/>
    <n v="4497278"/>
    <n v="0"/>
    <n v="0"/>
    <n v="0"/>
    <n v="1062456.5"/>
    <n v="1062456.5"/>
    <n v="3434821.5"/>
    <n v="3434821.5"/>
    <n v="0.23624434602441743"/>
  </r>
  <r>
    <x v="3"/>
    <x v="3"/>
    <x v="3"/>
    <x v="0"/>
    <x v="96"/>
    <s v="TRANSFERENCIAS CORRIENTES A PERSONAS"/>
    <n v="7000000"/>
    <x v="24"/>
    <n v="1750000"/>
    <n v="0"/>
    <n v="0"/>
    <n v="0"/>
    <n v="0"/>
    <n v="0"/>
    <n v="7000000"/>
    <n v="1750000"/>
    <n v="0"/>
  </r>
  <r>
    <x v="3"/>
    <x v="3"/>
    <x v="3"/>
    <x v="0"/>
    <x v="157"/>
    <s v="BECAS A FUNCIONARIOS"/>
    <n v="7000000"/>
    <x v="24"/>
    <n v="1750000"/>
    <n v="0"/>
    <n v="0"/>
    <n v="0"/>
    <n v="0"/>
    <n v="0"/>
    <n v="7000000"/>
    <n v="1750000"/>
    <n v="0"/>
  </r>
  <r>
    <x v="3"/>
    <x v="3"/>
    <x v="3"/>
    <x v="0"/>
    <x v="99"/>
    <s v="PRESTACIONES"/>
    <n v="27100000"/>
    <x v="241"/>
    <n v="17275000"/>
    <n v="0"/>
    <n v="0"/>
    <n v="0"/>
    <n v="5768338.0700000003"/>
    <n v="5768338.0700000003"/>
    <n v="21331661.93"/>
    <n v="11506661.93"/>
    <n v="0.21285380332103321"/>
  </r>
  <r>
    <x v="3"/>
    <x v="3"/>
    <x v="3"/>
    <x v="0"/>
    <x v="100"/>
    <s v="PRESTACIONES LEGALES"/>
    <n v="13100000"/>
    <x v="242"/>
    <n v="3275000"/>
    <n v="0"/>
    <n v="0"/>
    <n v="0"/>
    <n v="0"/>
    <n v="0"/>
    <n v="13100000"/>
    <n v="3275000"/>
    <n v="0"/>
  </r>
  <r>
    <x v="3"/>
    <x v="3"/>
    <x v="3"/>
    <x v="0"/>
    <x v="101"/>
    <s v="OTRAS PRESTACIONES"/>
    <n v="14000000"/>
    <x v="211"/>
    <n v="14000000"/>
    <n v="0"/>
    <n v="0"/>
    <n v="0"/>
    <n v="5768338.0700000003"/>
    <n v="5768338.0700000003"/>
    <n v="8231661.9299999997"/>
    <n v="8231661.9299999997"/>
    <n v="0.41202414785714286"/>
  </r>
  <r>
    <x v="3"/>
    <x v="3"/>
    <x v="3"/>
    <x v="0"/>
    <x v="106"/>
    <s v="OTRAS TRANSFERENCIAS CORRIENTES AL SECTOR PRIVADO"/>
    <n v="11120000"/>
    <x v="243"/>
    <n v="2780000"/>
    <n v="0"/>
    <n v="0"/>
    <n v="0"/>
    <n v="984230.5"/>
    <n v="984230.5"/>
    <n v="10135769.5"/>
    <n v="1795769.5"/>
    <n v="8.8509937050359713E-2"/>
  </r>
  <r>
    <x v="3"/>
    <x v="3"/>
    <x v="3"/>
    <x v="0"/>
    <x v="107"/>
    <s v="INDEMNIZACIONES"/>
    <n v="11120000"/>
    <x v="243"/>
    <n v="2780000"/>
    <n v="0"/>
    <n v="0"/>
    <n v="0"/>
    <n v="984230.5"/>
    <n v="984230.5"/>
    <n v="10135769.5"/>
    <n v="1795769.5"/>
    <n v="8.8509937050359713E-2"/>
  </r>
  <r>
    <x v="3"/>
    <x v="3"/>
    <x v="3"/>
    <x v="1"/>
    <x v="113"/>
    <s v="BIENES DURADEROS"/>
    <n v="89062920"/>
    <x v="244"/>
    <n v="22265730"/>
    <n v="0"/>
    <n v="0"/>
    <n v="0"/>
    <n v="0"/>
    <n v="0"/>
    <n v="89062920"/>
    <n v="22265730"/>
    <n v="0"/>
  </r>
  <r>
    <x v="3"/>
    <x v="3"/>
    <x v="3"/>
    <x v="1"/>
    <x v="114"/>
    <s v="MAQUINARIA, EQUIPO Y MOBILIARIO"/>
    <n v="59062920"/>
    <x v="245"/>
    <n v="14765730"/>
    <n v="0"/>
    <n v="0"/>
    <n v="0"/>
    <n v="0"/>
    <n v="0"/>
    <n v="59062920"/>
    <n v="14765730"/>
    <n v="0"/>
  </r>
  <r>
    <x v="3"/>
    <x v="3"/>
    <x v="3"/>
    <x v="1"/>
    <x v="115"/>
    <s v="EQUIPO DE COMUNICACION"/>
    <n v="15500000"/>
    <x v="246"/>
    <n v="3875000"/>
    <n v="0"/>
    <n v="0"/>
    <n v="0"/>
    <n v="0"/>
    <n v="0"/>
    <n v="15500000"/>
    <n v="3875000"/>
    <n v="0"/>
  </r>
  <r>
    <x v="3"/>
    <x v="3"/>
    <x v="3"/>
    <x v="1"/>
    <x v="116"/>
    <s v="EQUIPO Y MOBILIARIO DE OFICINA"/>
    <n v="5351920"/>
    <x v="247"/>
    <n v="1337980"/>
    <n v="0"/>
    <n v="0"/>
    <n v="0"/>
    <n v="0"/>
    <n v="0"/>
    <n v="5351920"/>
    <n v="1337980"/>
    <n v="0"/>
  </r>
  <r>
    <x v="3"/>
    <x v="3"/>
    <x v="3"/>
    <x v="1"/>
    <x v="117"/>
    <s v="EQUIPO Y PROGRAMAS DE COMPUTO"/>
    <n v="25800000"/>
    <x v="248"/>
    <n v="6450000"/>
    <n v="0"/>
    <n v="0"/>
    <n v="0"/>
    <n v="0"/>
    <n v="0"/>
    <n v="25800000"/>
    <n v="6450000"/>
    <n v="0"/>
  </r>
  <r>
    <x v="3"/>
    <x v="3"/>
    <x v="3"/>
    <x v="1"/>
    <x v="158"/>
    <s v="MAQUINARIA, EQUIPO Y MOBILIARIO DIVERSO"/>
    <n v="12411000"/>
    <x v="249"/>
    <n v="3102750"/>
    <n v="0"/>
    <n v="0"/>
    <n v="0"/>
    <n v="0"/>
    <n v="0"/>
    <n v="12411000"/>
    <n v="3102750"/>
    <n v="0"/>
  </r>
  <r>
    <x v="3"/>
    <x v="3"/>
    <x v="3"/>
    <x v="1"/>
    <x v="121"/>
    <s v="BIENES DURADEROS DIVERSOS"/>
    <n v="30000000"/>
    <x v="33"/>
    <n v="7500000"/>
    <n v="0"/>
    <n v="0"/>
    <n v="0"/>
    <n v="0"/>
    <n v="0"/>
    <n v="30000000"/>
    <n v="7500000"/>
    <n v="0"/>
  </r>
  <r>
    <x v="3"/>
    <x v="3"/>
    <x v="3"/>
    <x v="1"/>
    <x v="122"/>
    <s v="BIENES INTANGIBLES"/>
    <n v="30000000"/>
    <x v="33"/>
    <n v="7500000"/>
    <n v="0"/>
    <n v="0"/>
    <n v="0"/>
    <n v="0"/>
    <n v="0"/>
    <n v="30000000"/>
    <n v="7500000"/>
    <n v="0"/>
  </r>
  <r>
    <x v="4"/>
    <x v="4"/>
    <x v="4"/>
    <x v="0"/>
    <x v="0"/>
    <s v=""/>
    <n v="1909612352"/>
    <x v="250"/>
    <n v="1218271229.75"/>
    <n v="0"/>
    <n v="0"/>
    <n v="0"/>
    <n v="212846271.97"/>
    <n v="202776888.99000001"/>
    <n v="1696766080.03"/>
    <n v="1005424957.78"/>
    <n v="0.11146046041599965"/>
  </r>
  <r>
    <x v="4"/>
    <x v="4"/>
    <x v="4"/>
    <x v="0"/>
    <x v="1"/>
    <s v="REMUNERACIONES"/>
    <n v="1001105875"/>
    <x v="251"/>
    <n v="986001875"/>
    <n v="0"/>
    <n v="0"/>
    <n v="0"/>
    <n v="151173710.59"/>
    <n v="141104327.61000001"/>
    <n v="849932164.40999997"/>
    <n v="834828164.40999997"/>
    <n v="0.15100671603790158"/>
  </r>
  <r>
    <x v="4"/>
    <x v="4"/>
    <x v="4"/>
    <x v="0"/>
    <x v="2"/>
    <s v="REMUNERACIONES BASICAS"/>
    <n v="456883200"/>
    <x v="252"/>
    <n v="444079200"/>
    <n v="0"/>
    <n v="0"/>
    <n v="0"/>
    <n v="66404515.68"/>
    <n v="66404515.68"/>
    <n v="390478684.31999999"/>
    <n v="377674684.31999999"/>
    <n v="0.14534243255168935"/>
  </r>
  <r>
    <x v="4"/>
    <x v="4"/>
    <x v="4"/>
    <x v="0"/>
    <x v="3"/>
    <s v="SUELDOS PARA CARGOS FIJOS"/>
    <n v="444883200"/>
    <x v="253"/>
    <n v="432079200"/>
    <n v="0"/>
    <n v="0"/>
    <n v="0"/>
    <n v="66404515.68"/>
    <n v="66404515.68"/>
    <n v="378478684.31999999"/>
    <n v="365674684.31999999"/>
    <n v="0.14926280803590694"/>
  </r>
  <r>
    <x v="4"/>
    <x v="4"/>
    <x v="4"/>
    <x v="0"/>
    <x v="140"/>
    <s v="JORNALES"/>
    <n v="8000000"/>
    <x v="254"/>
    <n v="8000000"/>
    <n v="0"/>
    <n v="0"/>
    <n v="0"/>
    <n v="0"/>
    <n v="0"/>
    <n v="8000000"/>
    <n v="8000000"/>
    <n v="0"/>
  </r>
  <r>
    <x v="4"/>
    <x v="4"/>
    <x v="4"/>
    <x v="0"/>
    <x v="4"/>
    <s v="SUPLENCIAS"/>
    <n v="4000000"/>
    <x v="141"/>
    <n v="4000000"/>
    <n v="0"/>
    <n v="0"/>
    <n v="0"/>
    <n v="0"/>
    <n v="0"/>
    <n v="4000000"/>
    <n v="4000000"/>
    <n v="0"/>
  </r>
  <r>
    <x v="4"/>
    <x v="4"/>
    <x v="4"/>
    <x v="0"/>
    <x v="5"/>
    <s v="REMUNERACIONES EVENTUALES"/>
    <n v="7600000"/>
    <x v="255"/>
    <n v="7600000"/>
    <n v="0"/>
    <n v="0"/>
    <n v="0"/>
    <n v="231814.52"/>
    <n v="231814.52"/>
    <n v="7368185.4800000004"/>
    <n v="7368185.4800000004"/>
    <n v="3.050191052631579E-2"/>
  </r>
  <r>
    <x v="4"/>
    <x v="4"/>
    <x v="4"/>
    <x v="0"/>
    <x v="6"/>
    <s v="TIEMPO EXTRAORDINARIO"/>
    <n v="7600000"/>
    <x v="255"/>
    <n v="7600000"/>
    <n v="0"/>
    <n v="0"/>
    <n v="0"/>
    <n v="231814.52"/>
    <n v="231814.52"/>
    <n v="7368185.4800000004"/>
    <n v="7368185.4800000004"/>
    <n v="3.050191052631579E-2"/>
  </r>
  <r>
    <x v="4"/>
    <x v="4"/>
    <x v="4"/>
    <x v="0"/>
    <x v="7"/>
    <s v="INCENTIVOS SALARIALES"/>
    <n v="374141236"/>
    <x v="256"/>
    <n v="371841236"/>
    <n v="0"/>
    <n v="0"/>
    <n v="0"/>
    <n v="64696436.969999999"/>
    <n v="64696436.969999999"/>
    <n v="309444799.02999997"/>
    <n v="307144799.02999997"/>
    <n v="0.17291982477440684"/>
  </r>
  <r>
    <x v="4"/>
    <x v="4"/>
    <x v="4"/>
    <x v="0"/>
    <x v="8"/>
    <s v="RETRIBUCION POR AÑOS SERVIDOS"/>
    <n v="140000000"/>
    <x v="257"/>
    <n v="140000000"/>
    <n v="0"/>
    <n v="0"/>
    <n v="0"/>
    <n v="15154145.35"/>
    <n v="15154145.35"/>
    <n v="124845854.65000001"/>
    <n v="124845854.65000001"/>
    <n v="0.10824389535714285"/>
  </r>
  <r>
    <x v="4"/>
    <x v="4"/>
    <x v="4"/>
    <x v="0"/>
    <x v="9"/>
    <s v="RESTRICCION AL EJERCICIO LIBERAL DE LA PROFESION"/>
    <n v="97853850"/>
    <x v="258"/>
    <n v="95553850"/>
    <n v="0"/>
    <n v="0"/>
    <n v="0"/>
    <n v="9546368.3300000001"/>
    <n v="9546368.3300000001"/>
    <n v="88307481.670000002"/>
    <n v="86007481.670000002"/>
    <n v="9.755741169100654E-2"/>
  </r>
  <r>
    <x v="4"/>
    <x v="4"/>
    <x v="4"/>
    <x v="0"/>
    <x v="10"/>
    <s v="DECIMOTERCER MES"/>
    <n v="63426484"/>
    <x v="259"/>
    <n v="63426484"/>
    <n v="0"/>
    <n v="0"/>
    <n v="0"/>
    <n v="0"/>
    <n v="0"/>
    <n v="63426484"/>
    <n v="63426484"/>
    <n v="0"/>
  </r>
  <r>
    <x v="4"/>
    <x v="4"/>
    <x v="4"/>
    <x v="0"/>
    <x v="11"/>
    <s v="SALARIO ESCOLAR"/>
    <n v="52260902"/>
    <x v="260"/>
    <n v="52260902"/>
    <n v="0"/>
    <n v="0"/>
    <n v="0"/>
    <n v="37298933.090000004"/>
    <n v="37298933.090000004"/>
    <n v="14961968.91"/>
    <n v="14961968.91"/>
    <n v="0.71370626343188648"/>
  </r>
  <r>
    <x v="4"/>
    <x v="4"/>
    <x v="4"/>
    <x v="0"/>
    <x v="12"/>
    <s v="OTROS INCENTIVOS SALARIALES"/>
    <n v="20600000"/>
    <x v="261"/>
    <n v="20600000"/>
    <n v="0"/>
    <n v="0"/>
    <n v="0"/>
    <n v="2696990.2"/>
    <n v="2696990.2"/>
    <n v="17903009.800000001"/>
    <n v="17903009.800000001"/>
    <n v="0.13092185436893206"/>
  </r>
  <r>
    <x v="4"/>
    <x v="4"/>
    <x v="4"/>
    <x v="0"/>
    <x v="13"/>
    <s v="CONTRIB. PATRONALES AL DES. Y LA SEGURIDAD SOCIAL"/>
    <n v="75581801"/>
    <x v="262"/>
    <n v="75581801"/>
    <n v="0"/>
    <n v="0"/>
    <n v="0"/>
    <n v="9259990.1199999992"/>
    <n v="4582204.12"/>
    <n v="66321810.880000003"/>
    <n v="66321810.880000003"/>
    <n v="0.12251613480340326"/>
  </r>
  <r>
    <x v="4"/>
    <x v="4"/>
    <x v="4"/>
    <x v="0"/>
    <x v="159"/>
    <s v="CCSS CONTRIBUCION PATRONAL SEGURO SALUD (CONTRIBUCION PATRONAL SEGURO DE SALUD, SEGUN LEY NO. 17 DEL 22 DE OCTUBRE DE 1943, LEY"/>
    <n v="71705811"/>
    <x v="263"/>
    <n v="71705811"/>
    <n v="0"/>
    <n v="0"/>
    <n v="0"/>
    <n v="8786765.2899999991"/>
    <n v="4347219.29"/>
    <n v="62919045.710000001"/>
    <n v="62919045.710000001"/>
    <n v="0.12253909644784576"/>
  </r>
  <r>
    <x v="4"/>
    <x v="4"/>
    <x v="4"/>
    <x v="0"/>
    <x v="160"/>
    <s v="BANCO POPULAR Y DE DESARROLLO COMUNAL. (BPDC) (SEGUN LEY NO. 4351 DEL 11 DE JULIO DE 1969, LEY ORGANICA DEL B.P.D.C.)."/>
    <n v="3875990"/>
    <x v="264"/>
    <n v="3875990"/>
    <n v="0"/>
    <n v="0"/>
    <n v="0"/>
    <n v="473224.83"/>
    <n v="234984.83"/>
    <n v="3402765.17"/>
    <n v="3402765.17"/>
    <n v="0.12209134440491333"/>
  </r>
  <r>
    <x v="4"/>
    <x v="4"/>
    <x v="4"/>
    <x v="0"/>
    <x v="16"/>
    <s v="CONTRIB PATRONALES A FOND PENS Y OTROS FOND CAPIT."/>
    <n v="86899638"/>
    <x v="265"/>
    <n v="86899638"/>
    <n v="0"/>
    <n v="0"/>
    <n v="0"/>
    <n v="10580953.300000001"/>
    <n v="5189356.32"/>
    <n v="76318684.700000003"/>
    <n v="76318684.700000003"/>
    <n v="0.12176061423869224"/>
  </r>
  <r>
    <x v="4"/>
    <x v="4"/>
    <x v="4"/>
    <x v="0"/>
    <x v="161"/>
    <s v="CCSS CONTRIBUCION PATRONAL SEGURO PENSIONES (CONTRIBUCION PATRONAL SEGURO DE PENSIONES, SEGUN LEY NO. 17 DEL 22 DE OCTUBRE DE 1943, LEY"/>
    <n v="42015729"/>
    <x v="266"/>
    <n v="42015729"/>
    <n v="0"/>
    <n v="0"/>
    <n v="0"/>
    <n v="5061575.68"/>
    <n v="2467340.6800000002"/>
    <n v="36954153.32"/>
    <n v="36954153.32"/>
    <n v="0.12046859117927003"/>
  </r>
  <r>
    <x v="4"/>
    <x v="4"/>
    <x v="4"/>
    <x v="0"/>
    <x v="162"/>
    <s v="CCSS APORTE PATRONAL REGIMEN PENSIONES (APORTE PATRONAL AL REGIMEN DE PENSIONES, SEGUN LEY DE PROTECCION AL TRABAJADOR NO. 7983 DEL 16"/>
    <n v="23255939"/>
    <x v="267"/>
    <n v="23255939"/>
    <n v="0"/>
    <n v="0"/>
    <n v="0"/>
    <n v="2134388.48"/>
    <n v="704954.48"/>
    <n v="21121550.52"/>
    <n v="21121550.52"/>
    <n v="9.177821114855865E-2"/>
  </r>
  <r>
    <x v="4"/>
    <x v="4"/>
    <x v="4"/>
    <x v="0"/>
    <x v="163"/>
    <s v="CCSS APORTE PATRONAL FONDO CAPITALIZACION LABORAL (APORTE PATRONAL AL FONDO DE CAPITALIZACION LABORAL, SEGUN LEY DE PROTECCION AL TRABAJADOR"/>
    <n v="11627970"/>
    <x v="268"/>
    <n v="11627970"/>
    <n v="0"/>
    <n v="0"/>
    <n v="0"/>
    <n v="2124626.96"/>
    <n v="1409908.96"/>
    <n v="9503343.0399999991"/>
    <n v="9503343.0399999991"/>
    <n v="0.18271692823424895"/>
  </r>
  <r>
    <x v="4"/>
    <x v="4"/>
    <x v="4"/>
    <x v="0"/>
    <x v="164"/>
    <s v="ASOCIACION DE EMPLEADOS DEL MINISTERIO DE CULTURA Y JUVENTUD (ASEMICULTURA). (APORTE PATRONAL A LA ASOCIACION DE EMPLEADOS DEL MINISTERIO DE CULTURA"/>
    <n v="10000000"/>
    <x v="44"/>
    <n v="10000000"/>
    <n v="0"/>
    <n v="0"/>
    <n v="0"/>
    <n v="1260362.18"/>
    <n v="607152.19999999995"/>
    <n v="8739637.8200000003"/>
    <n v="8739637.8200000003"/>
    <n v="0.12603621800000001"/>
  </r>
  <r>
    <x v="4"/>
    <x v="4"/>
    <x v="4"/>
    <x v="0"/>
    <x v="21"/>
    <s v="SERVICIOS"/>
    <n v="615373556"/>
    <x v="269"/>
    <n v="141914276.40000001"/>
    <n v="0"/>
    <n v="0"/>
    <n v="0"/>
    <n v="48215443.189999998"/>
    <n v="48215443.189999998"/>
    <n v="567158112.80999994"/>
    <n v="93698833.209999993"/>
    <n v="7.8351503277791154E-2"/>
  </r>
  <r>
    <x v="4"/>
    <x v="4"/>
    <x v="4"/>
    <x v="0"/>
    <x v="22"/>
    <s v="ALQUILERES"/>
    <n v="131772498"/>
    <x v="270"/>
    <n v="32943124.5"/>
    <n v="0"/>
    <n v="0"/>
    <n v="0"/>
    <n v="20336866.050000001"/>
    <n v="20336866.050000001"/>
    <n v="111435631.95"/>
    <n v="12606258.449999999"/>
    <n v="0.1543331602471405"/>
  </r>
  <r>
    <x v="4"/>
    <x v="4"/>
    <x v="4"/>
    <x v="0"/>
    <x v="128"/>
    <s v="ALQUILER DE EDIFICIOS, LOCALES Y TERRENOS"/>
    <n v="119793578"/>
    <x v="271"/>
    <n v="29948394.5"/>
    <n v="0"/>
    <n v="0"/>
    <n v="0"/>
    <n v="18701942.739999998"/>
    <n v="18701942.739999998"/>
    <n v="101091635.26000001"/>
    <n v="11246451.76"/>
    <n v="0.15611807454319462"/>
  </r>
  <r>
    <x v="4"/>
    <x v="4"/>
    <x v="4"/>
    <x v="0"/>
    <x v="23"/>
    <s v="ALQUILER DE EQUIPO DE COMPUTO"/>
    <n v="11978920"/>
    <x v="272"/>
    <n v="2994730"/>
    <n v="0"/>
    <n v="0"/>
    <n v="0"/>
    <n v="1634923.31"/>
    <n v="1634923.31"/>
    <n v="10343996.689999999"/>
    <n v="1359806.69"/>
    <n v="0.13648336494441904"/>
  </r>
  <r>
    <x v="4"/>
    <x v="4"/>
    <x v="4"/>
    <x v="0"/>
    <x v="26"/>
    <s v="SERVICIOS BASICOS"/>
    <n v="78939635"/>
    <x v="273"/>
    <n v="19734908.75"/>
    <n v="0"/>
    <n v="0"/>
    <n v="0"/>
    <n v="5359400.92"/>
    <n v="5359400.92"/>
    <n v="73580234.079999998"/>
    <n v="14375507.83"/>
    <n v="6.7892395499421804E-2"/>
  </r>
  <r>
    <x v="4"/>
    <x v="4"/>
    <x v="4"/>
    <x v="0"/>
    <x v="27"/>
    <s v="SERVICIO DE AGUA Y ALCANTARILLADO"/>
    <n v="2496585"/>
    <x v="274"/>
    <n v="624146.25"/>
    <n v="0"/>
    <n v="0"/>
    <n v="0"/>
    <n v="154507"/>
    <n v="154507"/>
    <n v="2342078"/>
    <n v="469639.25"/>
    <n v="6.1887338103849859E-2"/>
  </r>
  <r>
    <x v="4"/>
    <x v="4"/>
    <x v="4"/>
    <x v="0"/>
    <x v="28"/>
    <s v="SERVICIO DE ENERGIA ELECTRICA"/>
    <n v="29426250"/>
    <x v="275"/>
    <n v="7356562.5"/>
    <n v="0"/>
    <n v="0"/>
    <n v="0"/>
    <n v="2021055"/>
    <n v="2021055"/>
    <n v="27405195"/>
    <n v="5335507.5"/>
    <n v="6.8682044093284059E-2"/>
  </r>
  <r>
    <x v="4"/>
    <x v="4"/>
    <x v="4"/>
    <x v="0"/>
    <x v="29"/>
    <s v="SERVICIO DE CORREO"/>
    <n v="16800"/>
    <x v="276"/>
    <n v="4200"/>
    <n v="0"/>
    <n v="0"/>
    <n v="0"/>
    <n v="0"/>
    <n v="0"/>
    <n v="16800"/>
    <n v="4200"/>
    <n v="0"/>
  </r>
  <r>
    <x v="4"/>
    <x v="4"/>
    <x v="4"/>
    <x v="0"/>
    <x v="30"/>
    <s v="SERVICIO DE TELECOMUNICACIONES"/>
    <n v="47000000"/>
    <x v="277"/>
    <n v="11750000"/>
    <n v="0"/>
    <n v="0"/>
    <n v="0"/>
    <n v="3183838.92"/>
    <n v="3183838.92"/>
    <n v="43816161.079999998"/>
    <n v="8566161.0800000001"/>
    <n v="6.7741253617021269E-2"/>
  </r>
  <r>
    <x v="4"/>
    <x v="4"/>
    <x v="4"/>
    <x v="0"/>
    <x v="32"/>
    <s v="SERVICIOS COMERCIALES Y FINANCIEROS"/>
    <n v="11571356"/>
    <x v="278"/>
    <n v="2892839"/>
    <n v="0"/>
    <n v="0"/>
    <n v="0"/>
    <n v="18000"/>
    <n v="18000"/>
    <n v="11553356"/>
    <n v="2874839"/>
    <n v="1.5555653114466446E-3"/>
  </r>
  <r>
    <x v="4"/>
    <x v="4"/>
    <x v="4"/>
    <x v="0"/>
    <x v="33"/>
    <s v="INFORMACION"/>
    <n v="1200000"/>
    <x v="279"/>
    <n v="300000"/>
    <n v="0"/>
    <n v="0"/>
    <n v="0"/>
    <n v="0"/>
    <n v="0"/>
    <n v="1200000"/>
    <n v="300000"/>
    <n v="0"/>
  </r>
  <r>
    <x v="4"/>
    <x v="4"/>
    <x v="4"/>
    <x v="0"/>
    <x v="34"/>
    <s v="IMPRESION, ENCUADERNACION Y OTROS"/>
    <n v="10171356"/>
    <x v="280"/>
    <n v="2542839"/>
    <n v="0"/>
    <n v="0"/>
    <n v="0"/>
    <n v="0"/>
    <n v="0"/>
    <n v="10171356"/>
    <n v="2542839"/>
    <n v="0"/>
  </r>
  <r>
    <x v="4"/>
    <x v="4"/>
    <x v="4"/>
    <x v="0"/>
    <x v="36"/>
    <s v="SERVICIOS DE TECNOLOGIAS DE INFORMACION"/>
    <n v="200000"/>
    <x v="67"/>
    <n v="50000"/>
    <n v="0"/>
    <n v="0"/>
    <n v="0"/>
    <n v="18000"/>
    <n v="18000"/>
    <n v="182000"/>
    <n v="32000"/>
    <n v="0.09"/>
  </r>
  <r>
    <x v="4"/>
    <x v="4"/>
    <x v="4"/>
    <x v="0"/>
    <x v="37"/>
    <s v="SERVICIOS DE GESTION Y APOYO"/>
    <n v="274300607"/>
    <x v="281"/>
    <n v="63575151.75"/>
    <n v="0"/>
    <n v="0"/>
    <n v="0"/>
    <n v="20362928.809999999"/>
    <n v="20362928.809999999"/>
    <n v="253937678.19"/>
    <n v="43212222.939999998"/>
    <n v="7.4235813885749069E-2"/>
  </r>
  <r>
    <x v="4"/>
    <x v="4"/>
    <x v="4"/>
    <x v="0"/>
    <x v="38"/>
    <s v="SERVICIOS EN CIENCIAS ECONOMICAS Y SOCIALES"/>
    <n v="3500000"/>
    <x v="282"/>
    <n v="875000"/>
    <n v="0"/>
    <n v="0"/>
    <n v="0"/>
    <n v="0"/>
    <n v="0"/>
    <n v="3500000"/>
    <n v="875000"/>
    <n v="0"/>
  </r>
  <r>
    <x v="4"/>
    <x v="4"/>
    <x v="4"/>
    <x v="0"/>
    <x v="39"/>
    <s v="SERVICIOS INFORMATICOS"/>
    <n v="12800607"/>
    <x v="283"/>
    <n v="3200151.75"/>
    <n v="0"/>
    <n v="0"/>
    <n v="0"/>
    <n v="0"/>
    <n v="0"/>
    <n v="12800607"/>
    <n v="3200151.75"/>
    <n v="0"/>
  </r>
  <r>
    <x v="4"/>
    <x v="4"/>
    <x v="4"/>
    <x v="0"/>
    <x v="40"/>
    <s v="SERVICIOS GENERALES"/>
    <n v="240000000"/>
    <x v="284"/>
    <n v="55000000"/>
    <n v="0"/>
    <n v="0"/>
    <n v="0"/>
    <n v="20362928.809999999"/>
    <n v="20362928.809999999"/>
    <n v="219637071.19"/>
    <n v="34637071.189999998"/>
    <n v="8.4845536708333322E-2"/>
  </r>
  <r>
    <x v="4"/>
    <x v="4"/>
    <x v="4"/>
    <x v="0"/>
    <x v="41"/>
    <s v="OTROS SERVICIOS DE GESTION Y APOYO"/>
    <n v="18000000"/>
    <x v="181"/>
    <n v="4500000"/>
    <n v="0"/>
    <n v="0"/>
    <n v="0"/>
    <n v="0"/>
    <n v="0"/>
    <n v="18000000"/>
    <n v="4500000"/>
    <n v="0"/>
  </r>
  <r>
    <x v="4"/>
    <x v="4"/>
    <x v="4"/>
    <x v="0"/>
    <x v="42"/>
    <s v="GASTOS DE VIAJE Y DE TRANSPORTE"/>
    <n v="1750000"/>
    <x v="285"/>
    <n v="1312500"/>
    <n v="0"/>
    <n v="0"/>
    <n v="0"/>
    <n v="756910"/>
    <n v="756910"/>
    <n v="993090"/>
    <n v="555590"/>
    <n v="0.43252000000000002"/>
  </r>
  <r>
    <x v="4"/>
    <x v="4"/>
    <x v="4"/>
    <x v="0"/>
    <x v="43"/>
    <s v="TRANSPORTE DENTRO DEL PAIS"/>
    <n v="500000"/>
    <x v="63"/>
    <n v="200000"/>
    <n v="0"/>
    <n v="0"/>
    <n v="0"/>
    <n v="64410"/>
    <n v="64410"/>
    <n v="435590"/>
    <n v="135590"/>
    <n v="0.12881999999999999"/>
  </r>
  <r>
    <x v="4"/>
    <x v="4"/>
    <x v="4"/>
    <x v="0"/>
    <x v="44"/>
    <s v="VIATICOS DENTRO DEL PAIS"/>
    <n v="1250000"/>
    <x v="48"/>
    <n v="1112500"/>
    <n v="0"/>
    <n v="0"/>
    <n v="0"/>
    <n v="692500"/>
    <n v="692500"/>
    <n v="557500"/>
    <n v="420000"/>
    <n v="0.55400000000000005"/>
  </r>
  <r>
    <x v="4"/>
    <x v="4"/>
    <x v="4"/>
    <x v="0"/>
    <x v="45"/>
    <s v="SEGUROS, REASEGUROS Y OTRAS OBLIGACIONES"/>
    <n v="75000000"/>
    <x v="155"/>
    <n v="12661153.15"/>
    <n v="0"/>
    <n v="0"/>
    <n v="0"/>
    <n v="63961.919999999998"/>
    <n v="63961.919999999998"/>
    <n v="74936038.079999998"/>
    <n v="12597191.23"/>
    <n v="8.5282559999999997E-4"/>
  </r>
  <r>
    <x v="4"/>
    <x v="4"/>
    <x v="4"/>
    <x v="0"/>
    <x v="46"/>
    <s v="SEGUROS"/>
    <n v="75000000"/>
    <x v="155"/>
    <n v="12661153.15"/>
    <n v="0"/>
    <n v="0"/>
    <n v="0"/>
    <n v="63961.919999999998"/>
    <n v="63961.919999999998"/>
    <n v="74936038.079999998"/>
    <n v="12597191.23"/>
    <n v="8.5282559999999997E-4"/>
  </r>
  <r>
    <x v="4"/>
    <x v="4"/>
    <x v="4"/>
    <x v="0"/>
    <x v="51"/>
    <s v="MANTENIMIENTO Y REPARACION"/>
    <n v="41639460"/>
    <x v="286"/>
    <n v="8646148.25"/>
    <n v="0"/>
    <n v="0"/>
    <n v="0"/>
    <n v="1218924.49"/>
    <n v="1218924.49"/>
    <n v="40420535.509999998"/>
    <n v="7427223.7599999998"/>
    <n v="2.9273302055310035E-2"/>
  </r>
  <r>
    <x v="4"/>
    <x v="4"/>
    <x v="4"/>
    <x v="0"/>
    <x v="52"/>
    <s v="MANTENIMIENTO DE EDIFICIOS, LOCALES Y TERRENOS"/>
    <n v="19054867"/>
    <x v="287"/>
    <n v="3000000"/>
    <n v="0"/>
    <n v="0"/>
    <n v="0"/>
    <n v="0"/>
    <n v="0"/>
    <n v="19054867"/>
    <n v="3000000"/>
    <n v="0"/>
  </r>
  <r>
    <x v="4"/>
    <x v="4"/>
    <x v="4"/>
    <x v="0"/>
    <x v="53"/>
    <s v="MANTENIMIENTO DE INSTALACIONES Y OTRAS OBRAS"/>
    <n v="3465973"/>
    <x v="288"/>
    <n v="866493.25"/>
    <n v="0"/>
    <n v="0"/>
    <n v="0"/>
    <n v="0"/>
    <n v="0"/>
    <n v="3465973"/>
    <n v="866493.25"/>
    <n v="0"/>
  </r>
  <r>
    <x v="4"/>
    <x v="4"/>
    <x v="4"/>
    <x v="0"/>
    <x v="130"/>
    <s v="MANT. Y REPARACION DE MAQUINARIA Y EQUIPO DE PROD."/>
    <n v="735770"/>
    <x v="289"/>
    <n v="183942.5"/>
    <n v="0"/>
    <n v="0"/>
    <n v="0"/>
    <n v="0"/>
    <n v="0"/>
    <n v="735770"/>
    <n v="183942.5"/>
    <n v="0"/>
  </r>
  <r>
    <x v="4"/>
    <x v="4"/>
    <x v="4"/>
    <x v="0"/>
    <x v="54"/>
    <s v="MANT. Y REPARACION DE EQUIPO DE TRANSPORTE"/>
    <n v="1500000"/>
    <x v="68"/>
    <n v="375000"/>
    <n v="0"/>
    <n v="0"/>
    <n v="0"/>
    <n v="28250"/>
    <n v="28250"/>
    <n v="1471750"/>
    <n v="346750"/>
    <n v="1.8833333333333334E-2"/>
  </r>
  <r>
    <x v="4"/>
    <x v="4"/>
    <x v="4"/>
    <x v="0"/>
    <x v="56"/>
    <s v="MANT. Y REPARACION DE EQUIPO Y MOBILIARIO DE OFIC."/>
    <n v="3380000"/>
    <x v="290"/>
    <n v="845000"/>
    <n v="0"/>
    <n v="0"/>
    <n v="0"/>
    <n v="0"/>
    <n v="0"/>
    <n v="3380000"/>
    <n v="845000"/>
    <n v="0"/>
  </r>
  <r>
    <x v="4"/>
    <x v="4"/>
    <x v="4"/>
    <x v="0"/>
    <x v="57"/>
    <s v="MANT. Y REP. DE EQUIPO DE COMPUTO Y SIST. DE INF."/>
    <n v="13378866"/>
    <x v="291"/>
    <n v="3344716.5"/>
    <n v="0"/>
    <n v="0"/>
    <n v="0"/>
    <n v="1190674.49"/>
    <n v="1190674.49"/>
    <n v="12188191.51"/>
    <n v="2154042.0099999998"/>
    <n v="8.8996667580047512E-2"/>
  </r>
  <r>
    <x v="4"/>
    <x v="4"/>
    <x v="4"/>
    <x v="0"/>
    <x v="131"/>
    <s v="MANTENIMIENTO Y REPARACION DE OTROS EQUIPOS"/>
    <n v="123984"/>
    <x v="292"/>
    <n v="30996"/>
    <n v="0"/>
    <n v="0"/>
    <n v="0"/>
    <n v="0"/>
    <n v="0"/>
    <n v="123984"/>
    <n v="30996"/>
    <n v="0"/>
  </r>
  <r>
    <x v="4"/>
    <x v="4"/>
    <x v="4"/>
    <x v="0"/>
    <x v="58"/>
    <s v="IMPUESTOS"/>
    <n v="200000"/>
    <x v="67"/>
    <n v="98451"/>
    <n v="0"/>
    <n v="0"/>
    <n v="0"/>
    <n v="98451"/>
    <n v="98451"/>
    <n v="101549"/>
    <n v="0"/>
    <n v="0.492255"/>
  </r>
  <r>
    <x v="4"/>
    <x v="4"/>
    <x v="4"/>
    <x v="0"/>
    <x v="60"/>
    <s v="OTROS IMPUESTOS"/>
    <n v="200000"/>
    <x v="67"/>
    <n v="98451"/>
    <n v="0"/>
    <n v="0"/>
    <n v="0"/>
    <n v="98451"/>
    <n v="98451"/>
    <n v="101549"/>
    <n v="0"/>
    <n v="0.492255"/>
  </r>
  <r>
    <x v="4"/>
    <x v="4"/>
    <x v="4"/>
    <x v="0"/>
    <x v="61"/>
    <s v="SERVICIOS DIVERSOS"/>
    <n v="200000"/>
    <x v="67"/>
    <n v="50000"/>
    <n v="0"/>
    <n v="0"/>
    <n v="0"/>
    <n v="0"/>
    <n v="0"/>
    <n v="200000"/>
    <n v="50000"/>
    <n v="0"/>
  </r>
  <r>
    <x v="4"/>
    <x v="4"/>
    <x v="4"/>
    <x v="0"/>
    <x v="63"/>
    <s v="OTROS SERVICIOS NO ESPECIFICADOS"/>
    <n v="200000"/>
    <x v="67"/>
    <n v="50000"/>
    <n v="0"/>
    <n v="0"/>
    <n v="0"/>
    <n v="0"/>
    <n v="0"/>
    <n v="200000"/>
    <n v="50000"/>
    <n v="0"/>
  </r>
  <r>
    <x v="4"/>
    <x v="4"/>
    <x v="4"/>
    <x v="0"/>
    <x v="64"/>
    <s v="MATERIALES Y SUMINISTROS"/>
    <n v="39450710"/>
    <x v="293"/>
    <n v="9862677.5"/>
    <n v="0"/>
    <n v="0"/>
    <n v="0"/>
    <n v="3348616.84"/>
    <n v="3348616.84"/>
    <n v="36102093.159999996"/>
    <n v="6514060.6600000001"/>
    <n v="8.4881028503669506E-2"/>
  </r>
  <r>
    <x v="4"/>
    <x v="4"/>
    <x v="4"/>
    <x v="0"/>
    <x v="65"/>
    <s v="PRODUCTOS QUIMICOS Y CONEXOS"/>
    <n v="5900000"/>
    <x v="294"/>
    <n v="1475000"/>
    <n v="0"/>
    <n v="0"/>
    <n v="0"/>
    <n v="240000"/>
    <n v="240000"/>
    <n v="5660000"/>
    <n v="1235000"/>
    <n v="4.0677966101694912E-2"/>
  </r>
  <r>
    <x v="4"/>
    <x v="4"/>
    <x v="4"/>
    <x v="0"/>
    <x v="66"/>
    <s v="COMBUSTIBLES Y LUBRICANTES"/>
    <n v="1000000"/>
    <x v="35"/>
    <n v="250000"/>
    <n v="0"/>
    <n v="0"/>
    <n v="0"/>
    <n v="240000"/>
    <n v="240000"/>
    <n v="760000"/>
    <n v="10000"/>
    <n v="0.24"/>
  </r>
  <r>
    <x v="4"/>
    <x v="4"/>
    <x v="4"/>
    <x v="0"/>
    <x v="67"/>
    <s v="PRODUCTOS FARMACEUTICOS Y MEDICINALES"/>
    <n v="200000"/>
    <x v="67"/>
    <n v="50000"/>
    <n v="0"/>
    <n v="0"/>
    <n v="0"/>
    <n v="0"/>
    <n v="0"/>
    <n v="200000"/>
    <n v="50000"/>
    <n v="0"/>
  </r>
  <r>
    <x v="4"/>
    <x v="4"/>
    <x v="4"/>
    <x v="0"/>
    <x v="68"/>
    <s v="TINTAS, PINTURAS Y DILUYENTES"/>
    <n v="4500000"/>
    <x v="142"/>
    <n v="1125000"/>
    <n v="0"/>
    <n v="0"/>
    <n v="0"/>
    <n v="0"/>
    <n v="0"/>
    <n v="4500000"/>
    <n v="1125000"/>
    <n v="0"/>
  </r>
  <r>
    <x v="4"/>
    <x v="4"/>
    <x v="4"/>
    <x v="0"/>
    <x v="69"/>
    <s v="OTROS PRODUCTOS QUIMICOS Y CONEXOS"/>
    <n v="200000"/>
    <x v="67"/>
    <n v="50000"/>
    <n v="0"/>
    <n v="0"/>
    <n v="0"/>
    <n v="0"/>
    <n v="0"/>
    <n v="200000"/>
    <n v="50000"/>
    <n v="0"/>
  </r>
  <r>
    <x v="4"/>
    <x v="4"/>
    <x v="4"/>
    <x v="0"/>
    <x v="73"/>
    <s v="MATERIALES Y PROD DE USO EN LA CONSTRUC Y MANT."/>
    <n v="8750000"/>
    <x v="232"/>
    <n v="2187500"/>
    <n v="0"/>
    <n v="0"/>
    <n v="0"/>
    <n v="0"/>
    <n v="0"/>
    <n v="8750000"/>
    <n v="2187500"/>
    <n v="0"/>
  </r>
  <r>
    <x v="4"/>
    <x v="4"/>
    <x v="4"/>
    <x v="0"/>
    <x v="74"/>
    <s v="MATERIALES Y PRODUCTOS METALICOS"/>
    <n v="500000"/>
    <x v="63"/>
    <n v="125000"/>
    <n v="0"/>
    <n v="0"/>
    <n v="0"/>
    <n v="0"/>
    <n v="0"/>
    <n v="500000"/>
    <n v="125000"/>
    <n v="0"/>
  </r>
  <r>
    <x v="4"/>
    <x v="4"/>
    <x v="4"/>
    <x v="0"/>
    <x v="75"/>
    <s v="MATERIALES Y PRODUCTOS MINERALES Y ASFALTICOS"/>
    <n v="250000"/>
    <x v="295"/>
    <n v="62500"/>
    <n v="0"/>
    <n v="0"/>
    <n v="0"/>
    <n v="0"/>
    <n v="0"/>
    <n v="250000"/>
    <n v="62500"/>
    <n v="0"/>
  </r>
  <r>
    <x v="4"/>
    <x v="4"/>
    <x v="4"/>
    <x v="0"/>
    <x v="76"/>
    <s v="MADERA Y SUS DERIVADOS"/>
    <n v="2000000"/>
    <x v="34"/>
    <n v="500000"/>
    <n v="0"/>
    <n v="0"/>
    <n v="0"/>
    <n v="0"/>
    <n v="0"/>
    <n v="2000000"/>
    <n v="500000"/>
    <n v="0"/>
  </r>
  <r>
    <x v="4"/>
    <x v="4"/>
    <x v="4"/>
    <x v="0"/>
    <x v="77"/>
    <s v="MAT. Y PROD. ELECTRICOS, TELEFONICOS Y DE COMPUTO"/>
    <n v="4000000"/>
    <x v="141"/>
    <n v="1000000"/>
    <n v="0"/>
    <n v="0"/>
    <n v="0"/>
    <n v="0"/>
    <n v="0"/>
    <n v="4000000"/>
    <n v="1000000"/>
    <n v="0"/>
  </r>
  <r>
    <x v="4"/>
    <x v="4"/>
    <x v="4"/>
    <x v="0"/>
    <x v="78"/>
    <s v="MATERIALES Y PRODUCTOS DE PLASTICO"/>
    <n v="1000000"/>
    <x v="35"/>
    <n v="250000"/>
    <n v="0"/>
    <n v="0"/>
    <n v="0"/>
    <n v="0"/>
    <n v="0"/>
    <n v="1000000"/>
    <n v="250000"/>
    <n v="0"/>
  </r>
  <r>
    <x v="4"/>
    <x v="4"/>
    <x v="4"/>
    <x v="0"/>
    <x v="79"/>
    <s v="OTROS MAT. Y PROD.DE USO EN LA CONSTRU. Y MANTENIM"/>
    <n v="1000000"/>
    <x v="35"/>
    <n v="250000"/>
    <n v="0"/>
    <n v="0"/>
    <n v="0"/>
    <n v="0"/>
    <n v="0"/>
    <n v="1000000"/>
    <n v="250000"/>
    <n v="0"/>
  </r>
  <r>
    <x v="4"/>
    <x v="4"/>
    <x v="4"/>
    <x v="0"/>
    <x v="80"/>
    <s v="HERRAMIENTAS, REPUESTOS Y ACCESORIOS"/>
    <n v="2400710"/>
    <x v="296"/>
    <n v="600177.5"/>
    <n v="0"/>
    <n v="0"/>
    <n v="0"/>
    <n v="0"/>
    <n v="0"/>
    <n v="2400710"/>
    <n v="600177.5"/>
    <n v="0"/>
  </r>
  <r>
    <x v="4"/>
    <x v="4"/>
    <x v="4"/>
    <x v="0"/>
    <x v="81"/>
    <s v="HERRAMIENTAS E INSTRUMENTOS"/>
    <n v="1000000"/>
    <x v="35"/>
    <n v="250000"/>
    <n v="0"/>
    <n v="0"/>
    <n v="0"/>
    <n v="0"/>
    <n v="0"/>
    <n v="1000000"/>
    <n v="250000"/>
    <n v="0"/>
  </r>
  <r>
    <x v="4"/>
    <x v="4"/>
    <x v="4"/>
    <x v="0"/>
    <x v="82"/>
    <s v="REPUESTOS Y ACCESORIOS"/>
    <n v="1400710"/>
    <x v="297"/>
    <n v="350177.5"/>
    <n v="0"/>
    <n v="0"/>
    <n v="0"/>
    <n v="0"/>
    <n v="0"/>
    <n v="1400710"/>
    <n v="350177.5"/>
    <n v="0"/>
  </r>
  <r>
    <x v="4"/>
    <x v="4"/>
    <x v="4"/>
    <x v="0"/>
    <x v="83"/>
    <s v="UTILES, MATERIALES Y SUMINISTROS DIVERSOS"/>
    <n v="22400000"/>
    <x v="298"/>
    <n v="5600000"/>
    <n v="0"/>
    <n v="0"/>
    <n v="0"/>
    <n v="3108616.84"/>
    <n v="3108616.84"/>
    <n v="19291383.16"/>
    <n v="2491383.16"/>
    <n v="0.13877753749999999"/>
  </r>
  <r>
    <x v="4"/>
    <x v="4"/>
    <x v="4"/>
    <x v="0"/>
    <x v="84"/>
    <s v="UTILES Y MATERIALES DE OFICINA Y COMPUTO"/>
    <n v="2000000"/>
    <x v="34"/>
    <n v="500000"/>
    <n v="0"/>
    <n v="0"/>
    <n v="0"/>
    <n v="396035.72"/>
    <n v="396035.72"/>
    <n v="1603964.28"/>
    <n v="103964.28"/>
    <n v="0.19801785999999999"/>
  </r>
  <r>
    <x v="4"/>
    <x v="4"/>
    <x v="4"/>
    <x v="0"/>
    <x v="85"/>
    <s v="UTILES Y MATERIALES MEDICO, HOSPITALARIO Y DE INV."/>
    <n v="200000"/>
    <x v="67"/>
    <n v="50000"/>
    <n v="0"/>
    <n v="0"/>
    <n v="0"/>
    <n v="0"/>
    <n v="0"/>
    <n v="200000"/>
    <n v="50000"/>
    <n v="0"/>
  </r>
  <r>
    <x v="4"/>
    <x v="4"/>
    <x v="4"/>
    <x v="0"/>
    <x v="86"/>
    <s v="PRODUCTOS DE PAPEL, CARTON E IMPRESOS"/>
    <n v="8000000"/>
    <x v="254"/>
    <n v="2000000"/>
    <n v="0"/>
    <n v="0"/>
    <n v="0"/>
    <n v="150290"/>
    <n v="150290"/>
    <n v="7849710"/>
    <n v="1849710"/>
    <n v="1.8786250000000001E-2"/>
  </r>
  <r>
    <x v="4"/>
    <x v="4"/>
    <x v="4"/>
    <x v="0"/>
    <x v="87"/>
    <s v="TEXTILES Y VESTUARIO"/>
    <n v="200000"/>
    <x v="67"/>
    <n v="50000"/>
    <n v="0"/>
    <n v="0"/>
    <n v="0"/>
    <n v="0"/>
    <n v="0"/>
    <n v="200000"/>
    <n v="50000"/>
    <n v="0"/>
  </r>
  <r>
    <x v="4"/>
    <x v="4"/>
    <x v="4"/>
    <x v="0"/>
    <x v="88"/>
    <s v="UTILES Y MATERIALES DE LIMPIEZA"/>
    <n v="11000000"/>
    <x v="104"/>
    <n v="2750000"/>
    <n v="0"/>
    <n v="0"/>
    <n v="0"/>
    <n v="2562291.12"/>
    <n v="2562291.12"/>
    <n v="8437708.8800000008"/>
    <n v="187708.88"/>
    <n v="0.23293555636363639"/>
  </r>
  <r>
    <x v="4"/>
    <x v="4"/>
    <x v="4"/>
    <x v="0"/>
    <x v="89"/>
    <s v="UTILES Y MATERIALES DE RESGUARDO Y SEGURIDAD"/>
    <n v="500000"/>
    <x v="63"/>
    <n v="125000"/>
    <n v="0"/>
    <n v="0"/>
    <n v="0"/>
    <n v="0"/>
    <n v="0"/>
    <n v="500000"/>
    <n v="125000"/>
    <n v="0"/>
  </r>
  <r>
    <x v="4"/>
    <x v="4"/>
    <x v="4"/>
    <x v="0"/>
    <x v="90"/>
    <s v="OTROS UTILES, MATERIALES Y SUMINISTROS DIVERSOS"/>
    <n v="500000"/>
    <x v="63"/>
    <n v="125000"/>
    <n v="0"/>
    <n v="0"/>
    <n v="0"/>
    <n v="0"/>
    <n v="0"/>
    <n v="500000"/>
    <n v="125000"/>
    <n v="0"/>
  </r>
  <r>
    <x v="4"/>
    <x v="4"/>
    <x v="4"/>
    <x v="0"/>
    <x v="91"/>
    <s v="TRANSFERENCIAS CORRIENTES"/>
    <n v="105733803"/>
    <x v="299"/>
    <n v="43505298.850000001"/>
    <n v="0"/>
    <n v="0"/>
    <n v="0"/>
    <n v="10108501.35"/>
    <n v="10108501.35"/>
    <n v="95625301.650000006"/>
    <n v="33396797.5"/>
    <n v="9.5603308149239646E-2"/>
  </r>
  <r>
    <x v="4"/>
    <x v="4"/>
    <x v="4"/>
    <x v="0"/>
    <x v="92"/>
    <s v="TRANSFERENCIAS CORRIENTES AL SECTOR PUBLICO"/>
    <n v="14108603"/>
    <x v="300"/>
    <n v="14108603"/>
    <n v="0"/>
    <n v="0"/>
    <n v="0"/>
    <n v="0"/>
    <n v="0"/>
    <n v="14108603"/>
    <n v="14108603"/>
    <n v="0"/>
  </r>
  <r>
    <x v="4"/>
    <x v="4"/>
    <x v="4"/>
    <x v="0"/>
    <x v="165"/>
    <s v="CCSS CONTRIBUCION ESTATAL SEGURO PENSIONES (CONTRIBUCION ESTATAL AL SEGURO DE PENSIONES, SEGUN LEY NO. 17 DEL 22 DE OCTUBRE DE 1943, LEY"/>
    <n v="12170608"/>
    <x v="301"/>
    <n v="12170608"/>
    <n v="0"/>
    <n v="0"/>
    <n v="0"/>
    <n v="0"/>
    <n v="0"/>
    <n v="12170608"/>
    <n v="12170608"/>
    <n v="0"/>
  </r>
  <r>
    <x v="4"/>
    <x v="4"/>
    <x v="4"/>
    <x v="0"/>
    <x v="166"/>
    <s v="CCSS CONTRIBUCION ESTATAL SEGURO SALUD (CONTRIBUCION ESTATAL AL SEGURO DE SALUD, SEGUN LEY NO. 17 DEL 22 DE OCTUBRE DE 1943, LEY"/>
    <n v="1937995"/>
    <x v="302"/>
    <n v="1937995"/>
    <n v="0"/>
    <n v="0"/>
    <n v="0"/>
    <n v="0"/>
    <n v="0"/>
    <n v="1937995"/>
    <n v="1937995"/>
    <n v="0"/>
  </r>
  <r>
    <x v="4"/>
    <x v="4"/>
    <x v="4"/>
    <x v="0"/>
    <x v="96"/>
    <s v="TRANSFERENCIAS CORRIENTES A PERSONAS"/>
    <n v="68625200"/>
    <x v="303"/>
    <n v="17156300"/>
    <n v="0"/>
    <n v="0"/>
    <n v="0"/>
    <n v="0"/>
    <n v="0"/>
    <n v="68625200"/>
    <n v="17156300"/>
    <n v="0"/>
  </r>
  <r>
    <x v="4"/>
    <x v="4"/>
    <x v="4"/>
    <x v="0"/>
    <x v="97"/>
    <s v="BECAS A TERCERAS PERSONAS"/>
    <n v="6000000"/>
    <x v="164"/>
    <n v="1500000"/>
    <n v="0"/>
    <n v="0"/>
    <n v="0"/>
    <n v="0"/>
    <n v="0"/>
    <n v="6000000"/>
    <n v="1500000"/>
    <n v="0"/>
  </r>
  <r>
    <x v="4"/>
    <x v="4"/>
    <x v="4"/>
    <x v="0"/>
    <x v="98"/>
    <s v="OTRAS TRANSFERENCIAS A PERSONAS"/>
    <n v="62625200"/>
    <x v="304"/>
    <n v="15656300"/>
    <n v="0"/>
    <n v="0"/>
    <n v="0"/>
    <n v="0"/>
    <n v="0"/>
    <n v="62625200"/>
    <n v="15656300"/>
    <n v="0"/>
  </r>
  <r>
    <x v="4"/>
    <x v="4"/>
    <x v="4"/>
    <x v="0"/>
    <x v="99"/>
    <s v="PRESTACIONES"/>
    <n v="20500000"/>
    <x v="305"/>
    <n v="11615395.85"/>
    <n v="0"/>
    <n v="0"/>
    <n v="0"/>
    <n v="10108501.35"/>
    <n v="10108501.35"/>
    <n v="10391498.65"/>
    <n v="1506894.5"/>
    <n v="0.49309762682926828"/>
  </r>
  <r>
    <x v="4"/>
    <x v="4"/>
    <x v="4"/>
    <x v="0"/>
    <x v="100"/>
    <s v="PRESTACIONES LEGALES"/>
    <n v="18500000"/>
    <x v="306"/>
    <n v="9615395.8499999996"/>
    <n v="0"/>
    <n v="0"/>
    <n v="0"/>
    <n v="9615395.8499999996"/>
    <n v="9615395.8499999996"/>
    <n v="8884604.1500000004"/>
    <n v="0"/>
    <n v="0.51975112702702697"/>
  </r>
  <r>
    <x v="4"/>
    <x v="4"/>
    <x v="4"/>
    <x v="0"/>
    <x v="101"/>
    <s v="OTRAS PRESTACIONES"/>
    <n v="2000000"/>
    <x v="34"/>
    <n v="2000000"/>
    <n v="0"/>
    <n v="0"/>
    <n v="0"/>
    <n v="493105.5"/>
    <n v="493105.5"/>
    <n v="1506894.5"/>
    <n v="1506894.5"/>
    <n v="0.24655274999999999"/>
  </r>
  <r>
    <x v="4"/>
    <x v="4"/>
    <x v="4"/>
    <x v="0"/>
    <x v="108"/>
    <s v="TRANSFERENCIAS CORRIENTES AL SECTOR EXTERNO"/>
    <n v="2500000"/>
    <x v="132"/>
    <n v="625000"/>
    <n v="0"/>
    <n v="0"/>
    <n v="0"/>
    <n v="0"/>
    <n v="0"/>
    <n v="2500000"/>
    <n v="625000"/>
    <n v="0"/>
  </r>
  <r>
    <x v="4"/>
    <x v="4"/>
    <x v="4"/>
    <x v="0"/>
    <x v="167"/>
    <s v="CENTRO INTERNACIONAL PARA EL ESTUDIO DE LA CONSERVACION Y RESTAURACION DE LOS BIENES CULTURALES (ICCROM). (PAGO DE MEMBRESIA ANUAL"/>
    <n v="2500000"/>
    <x v="132"/>
    <n v="625000"/>
    <n v="0"/>
    <n v="0"/>
    <n v="0"/>
    <n v="0"/>
    <n v="0"/>
    <n v="2500000"/>
    <n v="625000"/>
    <n v="0"/>
  </r>
  <r>
    <x v="4"/>
    <x v="4"/>
    <x v="4"/>
    <x v="1"/>
    <x v="113"/>
    <s v="BIENES DURADEROS"/>
    <n v="147948408"/>
    <x v="307"/>
    <n v="36987102"/>
    <n v="0"/>
    <n v="0"/>
    <n v="0"/>
    <n v="0"/>
    <n v="0"/>
    <n v="147948408"/>
    <n v="36987102"/>
    <n v="0"/>
  </r>
  <r>
    <x v="4"/>
    <x v="4"/>
    <x v="4"/>
    <x v="1"/>
    <x v="114"/>
    <s v="MAQUINARIA, EQUIPO Y MOBILIARIO"/>
    <n v="74748408"/>
    <x v="308"/>
    <n v="18687102"/>
    <n v="0"/>
    <n v="0"/>
    <n v="0"/>
    <n v="0"/>
    <n v="0"/>
    <n v="74748408"/>
    <n v="18687102"/>
    <n v="0"/>
  </r>
  <r>
    <x v="4"/>
    <x v="4"/>
    <x v="4"/>
    <x v="1"/>
    <x v="115"/>
    <s v="EQUIPO DE COMUNICACION"/>
    <n v="4748408"/>
    <x v="309"/>
    <n v="1187102"/>
    <n v="0"/>
    <n v="0"/>
    <n v="0"/>
    <n v="0"/>
    <n v="0"/>
    <n v="4748408"/>
    <n v="1187102"/>
    <n v="0"/>
  </r>
  <r>
    <x v="4"/>
    <x v="4"/>
    <x v="4"/>
    <x v="1"/>
    <x v="116"/>
    <s v="EQUIPO Y MOBILIARIO DE OFICINA"/>
    <n v="5000000"/>
    <x v="70"/>
    <n v="1250000"/>
    <n v="0"/>
    <n v="0"/>
    <n v="0"/>
    <n v="0"/>
    <n v="0"/>
    <n v="5000000"/>
    <n v="1250000"/>
    <n v="0"/>
  </r>
  <r>
    <x v="4"/>
    <x v="4"/>
    <x v="4"/>
    <x v="1"/>
    <x v="117"/>
    <s v="EQUIPO Y PROGRAMAS DE COMPUTO"/>
    <n v="40000000"/>
    <x v="310"/>
    <n v="10000000"/>
    <n v="0"/>
    <n v="0"/>
    <n v="0"/>
    <n v="0"/>
    <n v="0"/>
    <n v="40000000"/>
    <n v="10000000"/>
    <n v="0"/>
  </r>
  <r>
    <x v="4"/>
    <x v="4"/>
    <x v="4"/>
    <x v="1"/>
    <x v="158"/>
    <s v="MAQUINARIA, EQUIPO Y MOBILIARIO DIVERSO"/>
    <n v="25000000"/>
    <x v="23"/>
    <n v="6250000"/>
    <n v="0"/>
    <n v="0"/>
    <n v="0"/>
    <n v="0"/>
    <n v="0"/>
    <n v="25000000"/>
    <n v="6250000"/>
    <n v="0"/>
  </r>
  <r>
    <x v="4"/>
    <x v="4"/>
    <x v="4"/>
    <x v="1"/>
    <x v="118"/>
    <s v="CONSTRUCCIONES, ADICIONES Y MEJORAS"/>
    <n v="45000000"/>
    <x v="311"/>
    <n v="11250000"/>
    <n v="0"/>
    <n v="0"/>
    <n v="0"/>
    <n v="0"/>
    <n v="0"/>
    <n v="45000000"/>
    <n v="11250000"/>
    <n v="0"/>
  </r>
  <r>
    <x v="4"/>
    <x v="4"/>
    <x v="4"/>
    <x v="1"/>
    <x v="119"/>
    <s v="EDIFICIOS"/>
    <n v="45000000"/>
    <x v="311"/>
    <n v="11250000"/>
    <n v="0"/>
    <n v="0"/>
    <n v="0"/>
    <n v="0"/>
    <n v="0"/>
    <n v="45000000"/>
    <n v="11250000"/>
    <n v="0"/>
  </r>
  <r>
    <x v="4"/>
    <x v="4"/>
    <x v="4"/>
    <x v="1"/>
    <x v="121"/>
    <s v="BIENES DURADEROS DIVERSOS"/>
    <n v="28200000"/>
    <x v="312"/>
    <n v="7050000"/>
    <n v="0"/>
    <n v="0"/>
    <n v="0"/>
    <n v="0"/>
    <n v="0"/>
    <n v="28200000"/>
    <n v="7050000"/>
    <n v="0"/>
  </r>
  <r>
    <x v="4"/>
    <x v="4"/>
    <x v="4"/>
    <x v="1"/>
    <x v="122"/>
    <s v="BIENES INTANGIBLES"/>
    <n v="28200000"/>
    <x v="312"/>
    <n v="7050000"/>
    <n v="0"/>
    <n v="0"/>
    <n v="0"/>
    <n v="0"/>
    <n v="0"/>
    <n v="28200000"/>
    <n v="7050000"/>
    <n v="0"/>
  </r>
  <r>
    <x v="5"/>
    <x v="5"/>
    <x v="5"/>
    <x v="0"/>
    <x v="0"/>
    <s v=""/>
    <n v="567505798"/>
    <x v="313"/>
    <n v="309282480.25"/>
    <n v="0"/>
    <n v="0"/>
    <n v="0"/>
    <n v="52277250.700000003"/>
    <n v="52277250.700000003"/>
    <n v="515228547.30000001"/>
    <n v="257005229.55000001"/>
    <n v="9.2117562294931843E-2"/>
  </r>
  <r>
    <x v="5"/>
    <x v="5"/>
    <x v="5"/>
    <x v="0"/>
    <x v="1"/>
    <s v="REMUNERACIONES"/>
    <n v="229359793"/>
    <x v="314"/>
    <n v="229359793"/>
    <n v="0"/>
    <n v="0"/>
    <n v="0"/>
    <n v="37966619.25"/>
    <n v="37966619.25"/>
    <n v="191393173.75"/>
    <n v="191393173.75"/>
    <n v="0.16553302020986738"/>
  </r>
  <r>
    <x v="5"/>
    <x v="5"/>
    <x v="5"/>
    <x v="0"/>
    <x v="2"/>
    <s v="REMUNERACIONES BASICAS"/>
    <n v="101461400"/>
    <x v="315"/>
    <n v="101461400"/>
    <n v="0"/>
    <n v="0"/>
    <n v="0"/>
    <n v="15617949.02"/>
    <n v="15617949.02"/>
    <n v="85843450.980000004"/>
    <n v="85843450.980000004"/>
    <n v="0.15392995779675817"/>
  </r>
  <r>
    <x v="5"/>
    <x v="5"/>
    <x v="5"/>
    <x v="0"/>
    <x v="3"/>
    <s v="SUELDOS PARA CARGOS FIJOS"/>
    <n v="96461400"/>
    <x v="316"/>
    <n v="96461400"/>
    <n v="0"/>
    <n v="0"/>
    <n v="0"/>
    <n v="15617949.02"/>
    <n v="15617949.02"/>
    <n v="80843450.980000004"/>
    <n v="80843450.980000004"/>
    <n v="0.16190879481326209"/>
  </r>
  <r>
    <x v="5"/>
    <x v="5"/>
    <x v="5"/>
    <x v="0"/>
    <x v="4"/>
    <s v="SUPLENCIAS"/>
    <n v="5000000"/>
    <x v="70"/>
    <n v="5000000"/>
    <n v="0"/>
    <n v="0"/>
    <n v="0"/>
    <n v="0"/>
    <n v="0"/>
    <n v="5000000"/>
    <n v="5000000"/>
    <n v="0"/>
  </r>
  <r>
    <x v="5"/>
    <x v="5"/>
    <x v="5"/>
    <x v="0"/>
    <x v="5"/>
    <s v="REMUNERACIONES EVENTUALES"/>
    <n v="3000000"/>
    <x v="47"/>
    <n v="3000000"/>
    <n v="0"/>
    <n v="0"/>
    <n v="0"/>
    <n v="267342.23"/>
    <n v="267342.23"/>
    <n v="2732657.77"/>
    <n v="2732657.77"/>
    <n v="8.9114076666666667E-2"/>
  </r>
  <r>
    <x v="5"/>
    <x v="5"/>
    <x v="5"/>
    <x v="0"/>
    <x v="6"/>
    <s v="TIEMPO EXTRAORDINARIO"/>
    <n v="3000000"/>
    <x v="47"/>
    <n v="3000000"/>
    <n v="0"/>
    <n v="0"/>
    <n v="0"/>
    <n v="267342.23"/>
    <n v="267342.23"/>
    <n v="2732657.77"/>
    <n v="2732657.77"/>
    <n v="8.9114076666666667E-2"/>
  </r>
  <r>
    <x v="5"/>
    <x v="5"/>
    <x v="5"/>
    <x v="0"/>
    <x v="7"/>
    <s v="INCENTIVOS SALARIALES"/>
    <n v="88762967"/>
    <x v="317"/>
    <n v="88762967"/>
    <n v="0"/>
    <n v="0"/>
    <n v="0"/>
    <n v="15179170"/>
    <n v="15179170"/>
    <n v="73583797"/>
    <n v="73583797"/>
    <n v="0.17100791594764966"/>
  </r>
  <r>
    <x v="5"/>
    <x v="5"/>
    <x v="5"/>
    <x v="0"/>
    <x v="8"/>
    <s v="RETRIBUCION POR AÑOS SERVIDOS"/>
    <n v="32000000"/>
    <x v="318"/>
    <n v="32000000"/>
    <n v="0"/>
    <n v="0"/>
    <n v="0"/>
    <n v="2494797.3199999998"/>
    <n v="2494797.3199999998"/>
    <n v="29505202.68"/>
    <n v="29505202.68"/>
    <n v="7.796241625E-2"/>
  </r>
  <r>
    <x v="5"/>
    <x v="5"/>
    <x v="5"/>
    <x v="0"/>
    <x v="9"/>
    <s v="RESTRICCION AL EJERCICIO LIBERAL DE LA PROFESION"/>
    <n v="24460890"/>
    <x v="319"/>
    <n v="24460890"/>
    <n v="0"/>
    <n v="0"/>
    <n v="0"/>
    <n v="2810097"/>
    <n v="2810097"/>
    <n v="21650793"/>
    <n v="21650793"/>
    <n v="0.11488122468152222"/>
  </r>
  <r>
    <x v="5"/>
    <x v="5"/>
    <x v="5"/>
    <x v="0"/>
    <x v="10"/>
    <s v="DECIMOTERCER MES"/>
    <n v="14599949"/>
    <x v="320"/>
    <n v="14599949"/>
    <n v="0"/>
    <n v="0"/>
    <n v="0"/>
    <n v="0"/>
    <n v="0"/>
    <n v="14599949"/>
    <n v="14599949"/>
    <n v="0"/>
  </r>
  <r>
    <x v="5"/>
    <x v="5"/>
    <x v="5"/>
    <x v="0"/>
    <x v="11"/>
    <s v="SALARIO ESCOLAR"/>
    <n v="12002128"/>
    <x v="321"/>
    <n v="12002128"/>
    <n v="0"/>
    <n v="0"/>
    <n v="0"/>
    <n v="9461347.3599999994"/>
    <n v="9461347.3599999994"/>
    <n v="2540780.64"/>
    <n v="2540780.64"/>
    <n v="0.78830582043450959"/>
  </r>
  <r>
    <x v="5"/>
    <x v="5"/>
    <x v="5"/>
    <x v="0"/>
    <x v="12"/>
    <s v="OTROS INCENTIVOS SALARIALES"/>
    <n v="5700000"/>
    <x v="322"/>
    <n v="5700000"/>
    <n v="0"/>
    <n v="0"/>
    <n v="0"/>
    <n v="412928.32"/>
    <n v="412928.32"/>
    <n v="5287071.68"/>
    <n v="5287071.68"/>
    <n v="7.2443564912280697E-2"/>
  </r>
  <r>
    <x v="5"/>
    <x v="5"/>
    <x v="5"/>
    <x v="0"/>
    <x v="13"/>
    <s v="CONTRIB. PATRONALES AL DES. Y LA SEGURIDAD SOCIAL"/>
    <n v="17415882"/>
    <x v="323"/>
    <n v="17415882"/>
    <n v="0"/>
    <n v="0"/>
    <n v="0"/>
    <n v="3055902"/>
    <n v="3055902"/>
    <n v="14359980"/>
    <n v="14359980"/>
    <n v="0.1754663932610476"/>
  </r>
  <r>
    <x v="5"/>
    <x v="5"/>
    <x v="5"/>
    <x v="0"/>
    <x v="168"/>
    <s v="CCSS CONTRIBUCION PATRONAL SEGURO SALUD (CONTRIBUCION PATRONAL SEGURO DE SALUD, SEGUN LEY NO. 17 DEL 22 DE OCTUBRE DE 1943, LEY"/>
    <n v="16522759"/>
    <x v="324"/>
    <n v="16522759"/>
    <n v="0"/>
    <n v="0"/>
    <n v="0"/>
    <n v="2905188"/>
    <n v="2905188"/>
    <n v="13617571"/>
    <n v="13617571"/>
    <n v="0.17582947254753278"/>
  </r>
  <r>
    <x v="5"/>
    <x v="5"/>
    <x v="5"/>
    <x v="0"/>
    <x v="169"/>
    <s v="BANCO POPULAR Y DE DESARROLLO COMUNAL. (BPDC) (SEGUN LEY NO. 4351 DEL 11 DE JULIO DE 1969, LEY ORGANICA DEL B.P.D.C.)."/>
    <n v="893123"/>
    <x v="325"/>
    <n v="893123"/>
    <n v="0"/>
    <n v="0"/>
    <n v="0"/>
    <n v="150714"/>
    <n v="150714"/>
    <n v="742409"/>
    <n v="742409"/>
    <n v="0.16874943316877966"/>
  </r>
  <r>
    <x v="5"/>
    <x v="5"/>
    <x v="5"/>
    <x v="0"/>
    <x v="16"/>
    <s v="CONTRIB PATRONALES A FOND PENS Y OTROS FOND CAPIT."/>
    <n v="18719544"/>
    <x v="326"/>
    <n v="18719544"/>
    <n v="0"/>
    <n v="0"/>
    <n v="0"/>
    <n v="3846256"/>
    <n v="3846256"/>
    <n v="14873288"/>
    <n v="14873288"/>
    <n v="0.205467398137476"/>
  </r>
  <r>
    <x v="5"/>
    <x v="5"/>
    <x v="5"/>
    <x v="0"/>
    <x v="170"/>
    <s v="CCSS CONTRIBUCION PATRONAL SEGURO PENSIONES (CONTRIBUCION PATRONAL SEGURO DE PENSIONES, SEGUN LEY NO. 17 DEL 22 DE OCTUBRE DE 1943, LEY"/>
    <n v="9681444"/>
    <x v="327"/>
    <n v="9681444"/>
    <n v="0"/>
    <n v="0"/>
    <n v="0"/>
    <n v="2489820"/>
    <n v="2489820"/>
    <n v="7191624"/>
    <n v="7191624"/>
    <n v="0.25717444629127639"/>
  </r>
  <r>
    <x v="5"/>
    <x v="5"/>
    <x v="5"/>
    <x v="0"/>
    <x v="171"/>
    <s v="CCSS APORTE PATRONAL REGIMEN PENSIONES (APORTE PATRONAL AL REGIMEN DE PENSIONES, SEGUN LEY DE PROTECCION AL TRABAJADOR NO. 7983 DEL 16"/>
    <n v="5358733"/>
    <x v="328"/>
    <n v="5358733"/>
    <n v="0"/>
    <n v="0"/>
    <n v="0"/>
    <n v="904290"/>
    <n v="904290"/>
    <n v="4454443"/>
    <n v="4454443"/>
    <n v="0.16875071028916724"/>
  </r>
  <r>
    <x v="5"/>
    <x v="5"/>
    <x v="5"/>
    <x v="0"/>
    <x v="172"/>
    <s v="CCSS APORTE PATRONAL FONDO CAPITALIZACION LABORAL (APORTE PATRONAL AL FONDO DE CAPITALIZACION LABORAL, SEGUN LEY DE PROTECCION AL TRABAJADOR"/>
    <n v="2679367"/>
    <x v="329"/>
    <n v="2679367"/>
    <n v="0"/>
    <n v="0"/>
    <n v="0"/>
    <n v="452146"/>
    <n v="452146"/>
    <n v="2227221"/>
    <n v="2227221"/>
    <n v="0.1687510520208691"/>
  </r>
  <r>
    <x v="5"/>
    <x v="5"/>
    <x v="5"/>
    <x v="0"/>
    <x v="173"/>
    <s v="ASOCIACION DE EMPLEADOS DEL MINISTERIO DEL CULTURA Y JUVENTUD (ASEMICULTURA). (APORTE PATRONAL A LA ASOCIACION DE EMPLEADOS DEL"/>
    <n v="1000000"/>
    <x v="35"/>
    <n v="1000000"/>
    <n v="0"/>
    <n v="0"/>
    <n v="0"/>
    <n v="0"/>
    <n v="0"/>
    <n v="1000000"/>
    <n v="1000000"/>
    <n v="0"/>
  </r>
  <r>
    <x v="5"/>
    <x v="5"/>
    <x v="5"/>
    <x v="0"/>
    <x v="21"/>
    <s v="SERVICIOS"/>
    <n v="274058539"/>
    <x v="330"/>
    <n v="64144602.75"/>
    <n v="0"/>
    <n v="0"/>
    <n v="0"/>
    <n v="13677798.98"/>
    <n v="13677798.98"/>
    <n v="260380740.02000001"/>
    <n v="50466803.770000003"/>
    <n v="4.9908311669135771E-2"/>
  </r>
  <r>
    <x v="5"/>
    <x v="5"/>
    <x v="5"/>
    <x v="0"/>
    <x v="22"/>
    <s v="ALQUILERES"/>
    <n v="5000000"/>
    <x v="70"/>
    <n v="0"/>
    <n v="0"/>
    <n v="0"/>
    <n v="0"/>
    <n v="0"/>
    <n v="0"/>
    <n v="5000000"/>
    <n v="0"/>
    <n v="0"/>
  </r>
  <r>
    <x v="5"/>
    <x v="5"/>
    <x v="5"/>
    <x v="0"/>
    <x v="128"/>
    <s v="ALQUILER DE EDIFICIOS, LOCALES Y TERRENOS"/>
    <n v="2500000"/>
    <x v="132"/>
    <n v="0"/>
    <n v="0"/>
    <n v="0"/>
    <n v="0"/>
    <n v="0"/>
    <n v="0"/>
    <n v="2500000"/>
    <n v="0"/>
    <n v="0"/>
  </r>
  <r>
    <x v="5"/>
    <x v="5"/>
    <x v="5"/>
    <x v="0"/>
    <x v="23"/>
    <s v="ALQUILER DE EQUIPO DE COMPUTO"/>
    <n v="300000"/>
    <x v="58"/>
    <n v="0"/>
    <n v="0"/>
    <n v="0"/>
    <n v="0"/>
    <n v="0"/>
    <n v="0"/>
    <n v="300000"/>
    <n v="0"/>
    <n v="0"/>
  </r>
  <r>
    <x v="5"/>
    <x v="5"/>
    <x v="5"/>
    <x v="0"/>
    <x v="24"/>
    <s v="ALQUILER Y DERECHOS PARA TELECOMUNICACIONES"/>
    <n v="2200000"/>
    <x v="43"/>
    <n v="0"/>
    <n v="0"/>
    <n v="0"/>
    <n v="0"/>
    <n v="0"/>
    <n v="0"/>
    <n v="2200000"/>
    <n v="0"/>
    <n v="0"/>
  </r>
  <r>
    <x v="5"/>
    <x v="5"/>
    <x v="5"/>
    <x v="0"/>
    <x v="26"/>
    <s v="SERVICIOS BASICOS"/>
    <n v="26200000"/>
    <x v="331"/>
    <n v="6550000"/>
    <n v="0"/>
    <n v="0"/>
    <n v="0"/>
    <n v="3303866.27"/>
    <n v="3303866.27"/>
    <n v="22896133.73"/>
    <n v="3246133.73"/>
    <n v="0.12610176603053436"/>
  </r>
  <r>
    <x v="5"/>
    <x v="5"/>
    <x v="5"/>
    <x v="0"/>
    <x v="27"/>
    <s v="SERVICIO DE AGUA Y ALCANTARILLADO"/>
    <n v="2000000"/>
    <x v="34"/>
    <n v="500000"/>
    <n v="0"/>
    <n v="0"/>
    <n v="0"/>
    <n v="225546"/>
    <n v="225546"/>
    <n v="1774454"/>
    <n v="274454"/>
    <n v="0.112773"/>
  </r>
  <r>
    <x v="5"/>
    <x v="5"/>
    <x v="5"/>
    <x v="0"/>
    <x v="28"/>
    <s v="SERVICIO DE ENERGIA ELECTRICA"/>
    <n v="18000000"/>
    <x v="181"/>
    <n v="4410000"/>
    <n v="0"/>
    <n v="0"/>
    <n v="0"/>
    <n v="1910810"/>
    <n v="1910810"/>
    <n v="16089190"/>
    <n v="2499190"/>
    <n v="0.10615611111111112"/>
  </r>
  <r>
    <x v="5"/>
    <x v="5"/>
    <x v="5"/>
    <x v="0"/>
    <x v="30"/>
    <s v="SERVICIO DE TELECOMUNICACIONES"/>
    <n v="1200000"/>
    <x v="279"/>
    <n v="390000"/>
    <n v="0"/>
    <n v="0"/>
    <n v="0"/>
    <n v="380368.27"/>
    <n v="380368.27"/>
    <n v="819631.73"/>
    <n v="9631.73"/>
    <n v="0.31697355833333335"/>
  </r>
  <r>
    <x v="5"/>
    <x v="5"/>
    <x v="5"/>
    <x v="0"/>
    <x v="31"/>
    <s v="OTROS SERVICIOS BASICOS"/>
    <n v="5000000"/>
    <x v="70"/>
    <n v="1250000"/>
    <n v="0"/>
    <n v="0"/>
    <n v="0"/>
    <n v="787142"/>
    <n v="787142"/>
    <n v="4212858"/>
    <n v="462858"/>
    <n v="0.1574284"/>
  </r>
  <r>
    <x v="5"/>
    <x v="5"/>
    <x v="5"/>
    <x v="0"/>
    <x v="32"/>
    <s v="SERVICIOS COMERCIALES Y FINANCIEROS"/>
    <n v="3500000"/>
    <x v="282"/>
    <n v="875000"/>
    <n v="0"/>
    <n v="0"/>
    <n v="0"/>
    <n v="0"/>
    <n v="0"/>
    <n v="3500000"/>
    <n v="875000"/>
    <n v="0"/>
  </r>
  <r>
    <x v="5"/>
    <x v="5"/>
    <x v="5"/>
    <x v="0"/>
    <x v="33"/>
    <s v="INFORMACION"/>
    <n v="100000"/>
    <x v="138"/>
    <n v="25000"/>
    <n v="0"/>
    <n v="0"/>
    <n v="0"/>
    <n v="0"/>
    <n v="0"/>
    <n v="100000"/>
    <n v="25000"/>
    <n v="0"/>
  </r>
  <r>
    <x v="5"/>
    <x v="5"/>
    <x v="5"/>
    <x v="0"/>
    <x v="34"/>
    <s v="IMPRESION, ENCUADERNACION Y OTROS"/>
    <n v="3250000"/>
    <x v="332"/>
    <n v="812500"/>
    <n v="0"/>
    <n v="0"/>
    <n v="0"/>
    <n v="0"/>
    <n v="0"/>
    <n v="3250000"/>
    <n v="812500"/>
    <n v="0"/>
  </r>
  <r>
    <x v="5"/>
    <x v="5"/>
    <x v="5"/>
    <x v="0"/>
    <x v="36"/>
    <s v="SERVICIOS DE TECNOLOGIAS DE INFORMACION"/>
    <n v="150000"/>
    <x v="333"/>
    <n v="37500"/>
    <n v="0"/>
    <n v="0"/>
    <n v="0"/>
    <n v="0"/>
    <n v="0"/>
    <n v="150000"/>
    <n v="37500"/>
    <n v="0"/>
  </r>
  <r>
    <x v="5"/>
    <x v="5"/>
    <x v="5"/>
    <x v="0"/>
    <x v="37"/>
    <s v="SERVICIOS DE GESTION Y APOYO"/>
    <n v="194689642"/>
    <x v="334"/>
    <n v="48047410.5"/>
    <n v="0"/>
    <n v="0"/>
    <n v="0"/>
    <n v="10109081.710000001"/>
    <n v="10109081.710000001"/>
    <n v="184580560.28999999"/>
    <n v="37938328.789999999"/>
    <n v="5.1924085976797887E-2"/>
  </r>
  <r>
    <x v="5"/>
    <x v="5"/>
    <x v="5"/>
    <x v="0"/>
    <x v="39"/>
    <s v="SERVICIOS INFORMATICOS"/>
    <n v="2500000"/>
    <x v="132"/>
    <n v="0"/>
    <n v="0"/>
    <n v="0"/>
    <n v="0"/>
    <n v="0"/>
    <n v="0"/>
    <n v="2500000"/>
    <n v="0"/>
    <n v="0"/>
  </r>
  <r>
    <x v="5"/>
    <x v="5"/>
    <x v="5"/>
    <x v="0"/>
    <x v="40"/>
    <s v="SERVICIOS GENERALES"/>
    <n v="182789642"/>
    <x v="335"/>
    <n v="45697410.5"/>
    <n v="0"/>
    <n v="0"/>
    <n v="0"/>
    <n v="10109081.710000001"/>
    <n v="10109081.710000001"/>
    <n v="172680560.28999999"/>
    <n v="35588328.789999999"/>
    <n v="5.5304455982248715E-2"/>
  </r>
  <r>
    <x v="5"/>
    <x v="5"/>
    <x v="5"/>
    <x v="0"/>
    <x v="41"/>
    <s v="OTROS SERVICIOS DE GESTION Y APOYO"/>
    <n v="9400000"/>
    <x v="336"/>
    <n v="2350000"/>
    <n v="0"/>
    <n v="0"/>
    <n v="0"/>
    <n v="0"/>
    <n v="0"/>
    <n v="9400000"/>
    <n v="2350000"/>
    <n v="0"/>
  </r>
  <r>
    <x v="5"/>
    <x v="5"/>
    <x v="5"/>
    <x v="0"/>
    <x v="42"/>
    <s v="GASTOS DE VIAJE Y DE TRANSPORTE"/>
    <n v="425000"/>
    <x v="337"/>
    <n v="106250"/>
    <n v="0"/>
    <n v="0"/>
    <n v="0"/>
    <n v="0"/>
    <n v="0"/>
    <n v="425000"/>
    <n v="106250"/>
    <n v="0"/>
  </r>
  <r>
    <x v="5"/>
    <x v="5"/>
    <x v="5"/>
    <x v="0"/>
    <x v="44"/>
    <s v="VIATICOS DENTRO DEL PAIS"/>
    <n v="425000"/>
    <x v="337"/>
    <n v="106250"/>
    <n v="0"/>
    <n v="0"/>
    <n v="0"/>
    <n v="0"/>
    <n v="0"/>
    <n v="425000"/>
    <n v="106250"/>
    <n v="0"/>
  </r>
  <r>
    <x v="5"/>
    <x v="5"/>
    <x v="5"/>
    <x v="0"/>
    <x v="45"/>
    <s v="SEGUROS, REASEGUROS Y OTRAS OBLIGACIONES"/>
    <n v="10000000"/>
    <x v="44"/>
    <n v="2500000"/>
    <n v="0"/>
    <n v="0"/>
    <n v="0"/>
    <n v="180101"/>
    <n v="180101"/>
    <n v="9819899"/>
    <n v="2319899"/>
    <n v="1.8010100000000001E-2"/>
  </r>
  <r>
    <x v="5"/>
    <x v="5"/>
    <x v="5"/>
    <x v="0"/>
    <x v="46"/>
    <s v="SEGUROS"/>
    <n v="10000000"/>
    <x v="44"/>
    <n v="2500000"/>
    <n v="0"/>
    <n v="0"/>
    <n v="0"/>
    <n v="180101"/>
    <n v="180101"/>
    <n v="9819899"/>
    <n v="2319899"/>
    <n v="1.8010100000000001E-2"/>
  </r>
  <r>
    <x v="5"/>
    <x v="5"/>
    <x v="5"/>
    <x v="0"/>
    <x v="47"/>
    <s v="CAPACITACION Y PROTOCOLO"/>
    <n v="1510128"/>
    <x v="338"/>
    <n v="0"/>
    <n v="0"/>
    <n v="0"/>
    <n v="0"/>
    <n v="0"/>
    <n v="0"/>
    <n v="1510128"/>
    <n v="0"/>
    <n v="0"/>
  </r>
  <r>
    <x v="5"/>
    <x v="5"/>
    <x v="5"/>
    <x v="0"/>
    <x v="48"/>
    <s v="ACTIVIDADES DE CAPACITACION"/>
    <n v="1000000"/>
    <x v="35"/>
    <n v="0"/>
    <n v="0"/>
    <n v="0"/>
    <n v="0"/>
    <n v="0"/>
    <n v="0"/>
    <n v="1000000"/>
    <n v="0"/>
    <n v="0"/>
  </r>
  <r>
    <x v="5"/>
    <x v="5"/>
    <x v="5"/>
    <x v="0"/>
    <x v="49"/>
    <s v="ACTIVIDADES PROTOCOLARIAS Y SOCIALES"/>
    <n v="510128"/>
    <x v="339"/>
    <n v="0"/>
    <n v="0"/>
    <n v="0"/>
    <n v="0"/>
    <n v="0"/>
    <n v="0"/>
    <n v="510128"/>
    <n v="0"/>
    <n v="0"/>
  </r>
  <r>
    <x v="5"/>
    <x v="5"/>
    <x v="5"/>
    <x v="0"/>
    <x v="51"/>
    <s v="MANTENIMIENTO Y REPARACION"/>
    <n v="31463769"/>
    <x v="340"/>
    <n v="5865942.25"/>
    <n v="0"/>
    <n v="0"/>
    <n v="0"/>
    <n v="84750"/>
    <n v="84750"/>
    <n v="31379019"/>
    <n v="5781192.25"/>
    <n v="2.6935743139990635E-3"/>
  </r>
  <r>
    <x v="5"/>
    <x v="5"/>
    <x v="5"/>
    <x v="0"/>
    <x v="52"/>
    <s v="MANTENIMIENTO DE EDIFICIOS, LOCALES Y TERRENOS"/>
    <n v="20000000"/>
    <x v="25"/>
    <n v="3000000"/>
    <n v="0"/>
    <n v="0"/>
    <n v="0"/>
    <n v="84750"/>
    <n v="84750"/>
    <n v="19915250"/>
    <n v="2915250"/>
    <n v="4.2374999999999999E-3"/>
  </r>
  <r>
    <x v="5"/>
    <x v="5"/>
    <x v="5"/>
    <x v="0"/>
    <x v="130"/>
    <s v="MANT. Y REPARACION DE MAQUINARIA Y EQUIPO DE PROD."/>
    <n v="600000"/>
    <x v="57"/>
    <n v="150000"/>
    <n v="0"/>
    <n v="0"/>
    <n v="0"/>
    <n v="0"/>
    <n v="0"/>
    <n v="600000"/>
    <n v="150000"/>
    <n v="0"/>
  </r>
  <r>
    <x v="5"/>
    <x v="5"/>
    <x v="5"/>
    <x v="0"/>
    <x v="54"/>
    <s v="MANT. Y REPARACION DE EQUIPO DE TRANSPORTE"/>
    <n v="2000000"/>
    <x v="34"/>
    <n v="500000"/>
    <n v="0"/>
    <n v="0"/>
    <n v="0"/>
    <n v="0"/>
    <n v="0"/>
    <n v="2000000"/>
    <n v="500000"/>
    <n v="0"/>
  </r>
  <r>
    <x v="5"/>
    <x v="5"/>
    <x v="5"/>
    <x v="0"/>
    <x v="55"/>
    <s v="MANT. Y REPARACION DE EQUIPO DE COMUNICAC."/>
    <n v="400000"/>
    <x v="341"/>
    <n v="100000"/>
    <n v="0"/>
    <n v="0"/>
    <n v="0"/>
    <n v="0"/>
    <n v="0"/>
    <n v="400000"/>
    <n v="100000"/>
    <n v="0"/>
  </r>
  <r>
    <x v="5"/>
    <x v="5"/>
    <x v="5"/>
    <x v="0"/>
    <x v="56"/>
    <s v="MANT. Y REPARACION DE EQUIPO Y MOBILIARIO DE OFIC."/>
    <n v="7783769"/>
    <x v="342"/>
    <n v="1945942.25"/>
    <n v="0"/>
    <n v="0"/>
    <n v="0"/>
    <n v="0"/>
    <n v="0"/>
    <n v="7783769"/>
    <n v="1945942.25"/>
    <n v="0"/>
  </r>
  <r>
    <x v="5"/>
    <x v="5"/>
    <x v="5"/>
    <x v="0"/>
    <x v="57"/>
    <s v="MANT. Y REP. DE EQUIPO DE COMPUTO Y SIST. DE INF."/>
    <n v="680000"/>
    <x v="343"/>
    <n v="170000"/>
    <n v="0"/>
    <n v="0"/>
    <n v="0"/>
    <n v="0"/>
    <n v="0"/>
    <n v="680000"/>
    <n v="170000"/>
    <n v="0"/>
  </r>
  <r>
    <x v="5"/>
    <x v="5"/>
    <x v="5"/>
    <x v="0"/>
    <x v="58"/>
    <s v="IMPUESTOS"/>
    <n v="200000"/>
    <x v="67"/>
    <n v="50000"/>
    <n v="0"/>
    <n v="0"/>
    <n v="0"/>
    <n v="0"/>
    <n v="0"/>
    <n v="200000"/>
    <n v="50000"/>
    <n v="0"/>
  </r>
  <r>
    <x v="5"/>
    <x v="5"/>
    <x v="5"/>
    <x v="0"/>
    <x v="60"/>
    <s v="OTROS IMPUESTOS"/>
    <n v="200000"/>
    <x v="67"/>
    <n v="50000"/>
    <n v="0"/>
    <n v="0"/>
    <n v="0"/>
    <n v="0"/>
    <n v="0"/>
    <n v="200000"/>
    <n v="50000"/>
    <n v="0"/>
  </r>
  <r>
    <x v="5"/>
    <x v="5"/>
    <x v="5"/>
    <x v="0"/>
    <x v="61"/>
    <s v="SERVICIOS DIVERSOS"/>
    <n v="1070000"/>
    <x v="344"/>
    <n v="150000"/>
    <n v="0"/>
    <n v="0"/>
    <n v="0"/>
    <n v="0"/>
    <n v="0"/>
    <n v="1070000"/>
    <n v="150000"/>
    <n v="0"/>
  </r>
  <r>
    <x v="5"/>
    <x v="5"/>
    <x v="5"/>
    <x v="0"/>
    <x v="132"/>
    <s v="INTERESES MORATORIOS Y MULTAS"/>
    <n v="470000"/>
    <x v="345"/>
    <n v="0"/>
    <n v="0"/>
    <n v="0"/>
    <n v="0"/>
    <n v="0"/>
    <n v="0"/>
    <n v="470000"/>
    <n v="0"/>
    <n v="0"/>
  </r>
  <r>
    <x v="5"/>
    <x v="5"/>
    <x v="5"/>
    <x v="0"/>
    <x v="62"/>
    <s v="DEDUCIBLES"/>
    <n v="600000"/>
    <x v="57"/>
    <n v="150000"/>
    <n v="0"/>
    <n v="0"/>
    <n v="0"/>
    <n v="0"/>
    <n v="0"/>
    <n v="600000"/>
    <n v="150000"/>
    <n v="0"/>
  </r>
  <r>
    <x v="5"/>
    <x v="5"/>
    <x v="5"/>
    <x v="0"/>
    <x v="64"/>
    <s v="MATERIALES Y SUMINISTROS"/>
    <n v="10656500"/>
    <x v="346"/>
    <n v="2639125"/>
    <n v="0"/>
    <n v="0"/>
    <n v="0"/>
    <n v="113151"/>
    <n v="113151"/>
    <n v="10543349"/>
    <n v="2525974"/>
    <n v="1.0618026556561723E-2"/>
  </r>
  <r>
    <x v="5"/>
    <x v="5"/>
    <x v="5"/>
    <x v="0"/>
    <x v="65"/>
    <s v="PRODUCTOS QUIMICOS Y CONEXOS"/>
    <n v="3900000"/>
    <x v="347"/>
    <n v="975000"/>
    <n v="0"/>
    <n v="0"/>
    <n v="0"/>
    <n v="55003"/>
    <n v="55003"/>
    <n v="3844997"/>
    <n v="919997"/>
    <n v="1.4103333333333334E-2"/>
  </r>
  <r>
    <x v="5"/>
    <x v="5"/>
    <x v="5"/>
    <x v="0"/>
    <x v="66"/>
    <s v="COMBUSTIBLES Y LUBRICANTES"/>
    <n v="2000000"/>
    <x v="34"/>
    <n v="500000"/>
    <n v="0"/>
    <n v="0"/>
    <n v="0"/>
    <n v="55003"/>
    <n v="55003"/>
    <n v="1944997"/>
    <n v="444997"/>
    <n v="2.7501500000000002E-2"/>
  </r>
  <r>
    <x v="5"/>
    <x v="5"/>
    <x v="5"/>
    <x v="0"/>
    <x v="68"/>
    <s v="TINTAS, PINTURAS Y DILUYENTES"/>
    <n v="1550000"/>
    <x v="348"/>
    <n v="387500"/>
    <n v="0"/>
    <n v="0"/>
    <n v="0"/>
    <n v="0"/>
    <n v="0"/>
    <n v="1550000"/>
    <n v="387500"/>
    <n v="0"/>
  </r>
  <r>
    <x v="5"/>
    <x v="5"/>
    <x v="5"/>
    <x v="0"/>
    <x v="69"/>
    <s v="OTROS PRODUCTOS QUIMICOS Y CONEXOS"/>
    <n v="350000"/>
    <x v="220"/>
    <n v="87500"/>
    <n v="0"/>
    <n v="0"/>
    <n v="0"/>
    <n v="0"/>
    <n v="0"/>
    <n v="350000"/>
    <n v="87500"/>
    <n v="0"/>
  </r>
  <r>
    <x v="5"/>
    <x v="5"/>
    <x v="5"/>
    <x v="0"/>
    <x v="70"/>
    <s v="ALIMENTOS Y PRODUCTOS AGROPECUARIOS"/>
    <n v="150000"/>
    <x v="333"/>
    <n v="37500"/>
    <n v="0"/>
    <n v="0"/>
    <n v="0"/>
    <n v="0"/>
    <n v="0"/>
    <n v="150000"/>
    <n v="37500"/>
    <n v="0"/>
  </r>
  <r>
    <x v="5"/>
    <x v="5"/>
    <x v="5"/>
    <x v="0"/>
    <x v="71"/>
    <s v="PRODUCTOS AGROFORESTALES"/>
    <n v="125000"/>
    <x v="349"/>
    <n v="31250"/>
    <n v="0"/>
    <n v="0"/>
    <n v="0"/>
    <n v="0"/>
    <n v="0"/>
    <n v="125000"/>
    <n v="31250"/>
    <n v="0"/>
  </r>
  <r>
    <x v="5"/>
    <x v="5"/>
    <x v="5"/>
    <x v="0"/>
    <x v="72"/>
    <s v="ALIMENTOS Y BEBIDAS"/>
    <n v="25000"/>
    <x v="350"/>
    <n v="6250"/>
    <n v="0"/>
    <n v="0"/>
    <n v="0"/>
    <n v="0"/>
    <n v="0"/>
    <n v="25000"/>
    <n v="6250"/>
    <n v="0"/>
  </r>
  <r>
    <x v="5"/>
    <x v="5"/>
    <x v="5"/>
    <x v="0"/>
    <x v="73"/>
    <s v="MATERIALES Y PROD DE USO EN LA CONSTRUC Y MANT."/>
    <n v="1550000"/>
    <x v="348"/>
    <n v="387500"/>
    <n v="0"/>
    <n v="0"/>
    <n v="0"/>
    <n v="29900"/>
    <n v="29900"/>
    <n v="1520100"/>
    <n v="357600"/>
    <n v="1.9290322580645163E-2"/>
  </r>
  <r>
    <x v="5"/>
    <x v="5"/>
    <x v="5"/>
    <x v="0"/>
    <x v="74"/>
    <s v="MATERIALES Y PRODUCTOS METALICOS"/>
    <n v="200000"/>
    <x v="67"/>
    <n v="50000"/>
    <n v="0"/>
    <n v="0"/>
    <n v="0"/>
    <n v="29900"/>
    <n v="29900"/>
    <n v="170100"/>
    <n v="20100"/>
    <n v="0.14949999999999999"/>
  </r>
  <r>
    <x v="5"/>
    <x v="5"/>
    <x v="5"/>
    <x v="0"/>
    <x v="76"/>
    <s v="MADERA Y SUS DERIVADOS"/>
    <n v="50000"/>
    <x v="123"/>
    <n v="12500"/>
    <n v="0"/>
    <n v="0"/>
    <n v="0"/>
    <n v="0"/>
    <n v="0"/>
    <n v="50000"/>
    <n v="12500"/>
    <n v="0"/>
  </r>
  <r>
    <x v="5"/>
    <x v="5"/>
    <x v="5"/>
    <x v="0"/>
    <x v="77"/>
    <s v="MAT. Y PROD. ELECTRICOS, TELEFONICOS Y DE COMPUTO"/>
    <n v="900000"/>
    <x v="56"/>
    <n v="225000"/>
    <n v="0"/>
    <n v="0"/>
    <n v="0"/>
    <n v="0"/>
    <n v="0"/>
    <n v="900000"/>
    <n v="225000"/>
    <n v="0"/>
  </r>
  <r>
    <x v="5"/>
    <x v="5"/>
    <x v="5"/>
    <x v="0"/>
    <x v="153"/>
    <s v="MATERIALES Y PRODUCTOS DE VIDRIO"/>
    <n v="100000"/>
    <x v="138"/>
    <n v="25000"/>
    <n v="0"/>
    <n v="0"/>
    <n v="0"/>
    <n v="0"/>
    <n v="0"/>
    <n v="100000"/>
    <n v="25000"/>
    <n v="0"/>
  </r>
  <r>
    <x v="5"/>
    <x v="5"/>
    <x v="5"/>
    <x v="0"/>
    <x v="78"/>
    <s v="MATERIALES Y PRODUCTOS DE PLASTICO"/>
    <n v="150000"/>
    <x v="333"/>
    <n v="37500"/>
    <n v="0"/>
    <n v="0"/>
    <n v="0"/>
    <n v="0"/>
    <n v="0"/>
    <n v="150000"/>
    <n v="37500"/>
    <n v="0"/>
  </r>
  <r>
    <x v="5"/>
    <x v="5"/>
    <x v="5"/>
    <x v="0"/>
    <x v="79"/>
    <s v="OTROS MAT. Y PROD.DE USO EN LA CONSTRU. Y MANTENIM"/>
    <n v="150000"/>
    <x v="333"/>
    <n v="37500"/>
    <n v="0"/>
    <n v="0"/>
    <n v="0"/>
    <n v="0"/>
    <n v="0"/>
    <n v="150000"/>
    <n v="37500"/>
    <n v="0"/>
  </r>
  <r>
    <x v="5"/>
    <x v="5"/>
    <x v="5"/>
    <x v="0"/>
    <x v="80"/>
    <s v="HERRAMIENTAS, REPUESTOS Y ACCESORIOS"/>
    <n v="1450000"/>
    <x v="351"/>
    <n v="362500"/>
    <n v="0"/>
    <n v="0"/>
    <n v="0"/>
    <n v="0"/>
    <n v="0"/>
    <n v="1450000"/>
    <n v="362500"/>
    <n v="0"/>
  </r>
  <r>
    <x v="5"/>
    <x v="5"/>
    <x v="5"/>
    <x v="0"/>
    <x v="81"/>
    <s v="HERRAMIENTAS E INSTRUMENTOS"/>
    <n v="1400000"/>
    <x v="352"/>
    <n v="350000"/>
    <n v="0"/>
    <n v="0"/>
    <n v="0"/>
    <n v="0"/>
    <n v="0"/>
    <n v="1400000"/>
    <n v="350000"/>
    <n v="0"/>
  </r>
  <r>
    <x v="5"/>
    <x v="5"/>
    <x v="5"/>
    <x v="0"/>
    <x v="82"/>
    <s v="REPUESTOS Y ACCESORIOS"/>
    <n v="50000"/>
    <x v="123"/>
    <n v="12500"/>
    <n v="0"/>
    <n v="0"/>
    <n v="0"/>
    <n v="0"/>
    <n v="0"/>
    <n v="50000"/>
    <n v="12500"/>
    <n v="0"/>
  </r>
  <r>
    <x v="5"/>
    <x v="5"/>
    <x v="5"/>
    <x v="0"/>
    <x v="83"/>
    <s v="UTILES, MATERIALES Y SUMINISTROS DIVERSOS"/>
    <n v="3606500"/>
    <x v="353"/>
    <n v="876625"/>
    <n v="0"/>
    <n v="0"/>
    <n v="0"/>
    <n v="28248"/>
    <n v="28248"/>
    <n v="3578252"/>
    <n v="848377"/>
    <n v="7.8325246083460424E-3"/>
  </r>
  <r>
    <x v="5"/>
    <x v="5"/>
    <x v="5"/>
    <x v="0"/>
    <x v="84"/>
    <s v="UTILES Y MATERIALES DE OFICINA Y COMPUTO"/>
    <n v="500000"/>
    <x v="63"/>
    <n v="125000"/>
    <n v="0"/>
    <n v="0"/>
    <n v="0"/>
    <n v="0"/>
    <n v="0"/>
    <n v="500000"/>
    <n v="125000"/>
    <n v="0"/>
  </r>
  <r>
    <x v="5"/>
    <x v="5"/>
    <x v="5"/>
    <x v="0"/>
    <x v="85"/>
    <s v="UTILES Y MATERIALES MEDICO, HOSPITALARIO Y DE INV."/>
    <n v="400000"/>
    <x v="341"/>
    <n v="100000"/>
    <n v="0"/>
    <n v="0"/>
    <n v="0"/>
    <n v="0"/>
    <n v="0"/>
    <n v="400000"/>
    <n v="100000"/>
    <n v="0"/>
  </r>
  <r>
    <x v="5"/>
    <x v="5"/>
    <x v="5"/>
    <x v="0"/>
    <x v="86"/>
    <s v="PRODUCTOS DE PAPEL, CARTON E IMPRESOS"/>
    <n v="700000"/>
    <x v="354"/>
    <n v="175000"/>
    <n v="0"/>
    <n v="0"/>
    <n v="0"/>
    <n v="0"/>
    <n v="0"/>
    <n v="700000"/>
    <n v="175000"/>
    <n v="0"/>
  </r>
  <r>
    <x v="5"/>
    <x v="5"/>
    <x v="5"/>
    <x v="0"/>
    <x v="87"/>
    <s v="TEXTILES Y VESTUARIO"/>
    <n v="1556500"/>
    <x v="355"/>
    <n v="389125"/>
    <n v="0"/>
    <n v="0"/>
    <n v="0"/>
    <n v="28248"/>
    <n v="28248"/>
    <n v="1528252"/>
    <n v="360877"/>
    <n v="1.8148409893992933E-2"/>
  </r>
  <r>
    <x v="5"/>
    <x v="5"/>
    <x v="5"/>
    <x v="0"/>
    <x v="88"/>
    <s v="UTILES Y MATERIALES DE LIMPIEZA"/>
    <n v="100000"/>
    <x v="138"/>
    <n v="25000"/>
    <n v="0"/>
    <n v="0"/>
    <n v="0"/>
    <n v="0"/>
    <n v="0"/>
    <n v="100000"/>
    <n v="25000"/>
    <n v="0"/>
  </r>
  <r>
    <x v="5"/>
    <x v="5"/>
    <x v="5"/>
    <x v="0"/>
    <x v="89"/>
    <s v="UTILES Y MATERIALES DE RESGUARDO Y SEGURIDAD"/>
    <n v="50000"/>
    <x v="123"/>
    <n v="12500"/>
    <n v="0"/>
    <n v="0"/>
    <n v="0"/>
    <n v="0"/>
    <n v="0"/>
    <n v="50000"/>
    <n v="12500"/>
    <n v="0"/>
  </r>
  <r>
    <x v="5"/>
    <x v="5"/>
    <x v="5"/>
    <x v="0"/>
    <x v="154"/>
    <s v="UTILES Y MATERIALES DE COCINA Y COMEDOR"/>
    <n v="100000"/>
    <x v="138"/>
    <n v="0"/>
    <n v="0"/>
    <n v="0"/>
    <n v="0"/>
    <n v="0"/>
    <n v="0"/>
    <n v="100000"/>
    <n v="0"/>
    <n v="0"/>
  </r>
  <r>
    <x v="5"/>
    <x v="5"/>
    <x v="5"/>
    <x v="0"/>
    <x v="90"/>
    <s v="OTROS UTILES, MATERIALES Y SUMINISTROS DIVERSOS"/>
    <n v="200000"/>
    <x v="67"/>
    <n v="50000"/>
    <n v="0"/>
    <n v="0"/>
    <n v="0"/>
    <n v="0"/>
    <n v="0"/>
    <n v="200000"/>
    <n v="50000"/>
    <n v="0"/>
  </r>
  <r>
    <x v="5"/>
    <x v="5"/>
    <x v="5"/>
    <x v="0"/>
    <x v="91"/>
    <s v="TRANSFERENCIAS CORRIENTES"/>
    <n v="11150966"/>
    <x v="356"/>
    <n v="6200966"/>
    <n v="0"/>
    <n v="0"/>
    <n v="0"/>
    <n v="519681.47"/>
    <n v="519681.47"/>
    <n v="10631284.529999999"/>
    <n v="5681284.5300000003"/>
    <n v="4.6604165952976624E-2"/>
  </r>
  <r>
    <x v="5"/>
    <x v="5"/>
    <x v="5"/>
    <x v="0"/>
    <x v="92"/>
    <s v="TRANSFERENCIAS CORRIENTES AL SECTOR PUBLICO"/>
    <n v="3250966"/>
    <x v="357"/>
    <n v="3250966"/>
    <n v="0"/>
    <n v="0"/>
    <n v="0"/>
    <n v="500373.6"/>
    <n v="500373.6"/>
    <n v="2750592.4"/>
    <n v="2750592.4"/>
    <n v="0.15391535931166306"/>
  </r>
  <r>
    <x v="5"/>
    <x v="5"/>
    <x v="5"/>
    <x v="0"/>
    <x v="174"/>
    <s v="CCSS CONTRIBUCION ESTATAL SEGURO PENSIONES (CONTRIBUCION ESTATAL AL SEGURO DE PENSIONES, SEGUN LEY NO. 17 DEL 22 DE OCTUBRE DE 1943, LEY"/>
    <n v="2804404"/>
    <x v="358"/>
    <n v="2804404"/>
    <n v="0"/>
    <n v="0"/>
    <n v="0"/>
    <n v="75357.009999999995"/>
    <n v="75357.009999999995"/>
    <n v="2729046.99"/>
    <n v="2729046.99"/>
    <n v="2.6870953685702914E-2"/>
  </r>
  <r>
    <x v="5"/>
    <x v="5"/>
    <x v="5"/>
    <x v="0"/>
    <x v="175"/>
    <s v="CCSS CONTRIBUCION ESTATAL SEGURO SALUD (CONTRIBUCION ESTATAL AL SEGURO DE SALUD, SEGUN LEY NO. 17 DEL 22 DE OCTUBRE DE 1943, LEY"/>
    <n v="446562"/>
    <x v="359"/>
    <n v="446562"/>
    <n v="0"/>
    <n v="0"/>
    <n v="0"/>
    <n v="425016.59"/>
    <n v="425016.59"/>
    <n v="21545.41"/>
    <n v="21545.41"/>
    <n v="0.95175270175250026"/>
  </r>
  <r>
    <x v="5"/>
    <x v="5"/>
    <x v="5"/>
    <x v="0"/>
    <x v="99"/>
    <s v="PRESTACIONES"/>
    <n v="7900000"/>
    <x v="360"/>
    <n v="2950000"/>
    <n v="0"/>
    <n v="0"/>
    <n v="0"/>
    <n v="19307.87"/>
    <n v="19307.87"/>
    <n v="7880692.1299999999"/>
    <n v="2930692.13"/>
    <n v="2.4440341772151899E-3"/>
  </r>
  <r>
    <x v="5"/>
    <x v="5"/>
    <x v="5"/>
    <x v="0"/>
    <x v="100"/>
    <s v="PRESTACIONES LEGALES"/>
    <n v="6600000"/>
    <x v="361"/>
    <n v="1650000"/>
    <n v="0"/>
    <n v="0"/>
    <n v="0"/>
    <n v="0"/>
    <n v="0"/>
    <n v="6600000"/>
    <n v="1650000"/>
    <n v="0"/>
  </r>
  <r>
    <x v="5"/>
    <x v="5"/>
    <x v="5"/>
    <x v="0"/>
    <x v="101"/>
    <s v="OTRAS PRESTACIONES"/>
    <n v="1300000"/>
    <x v="362"/>
    <n v="1300000"/>
    <n v="0"/>
    <n v="0"/>
    <n v="0"/>
    <n v="19307.87"/>
    <n v="19307.87"/>
    <n v="1280692.1299999999"/>
    <n v="1280692.1299999999"/>
    <n v="1.4852207692307691E-2"/>
  </r>
  <r>
    <x v="5"/>
    <x v="5"/>
    <x v="5"/>
    <x v="1"/>
    <x v="113"/>
    <s v="BIENES DURADEROS"/>
    <n v="42280000"/>
    <x v="363"/>
    <n v="6937993.5"/>
    <n v="0"/>
    <n v="0"/>
    <n v="0"/>
    <n v="0"/>
    <n v="0"/>
    <n v="42280000"/>
    <n v="6937993.5"/>
    <n v="0"/>
  </r>
  <r>
    <x v="5"/>
    <x v="5"/>
    <x v="5"/>
    <x v="1"/>
    <x v="114"/>
    <s v="MAQUINARIA, EQUIPO Y MOBILIARIO"/>
    <n v="24753858"/>
    <x v="364"/>
    <n v="2906458"/>
    <n v="0"/>
    <n v="0"/>
    <n v="0"/>
    <n v="0"/>
    <n v="0"/>
    <n v="24753858"/>
    <n v="2906458"/>
    <n v="0"/>
  </r>
  <r>
    <x v="5"/>
    <x v="5"/>
    <x v="5"/>
    <x v="1"/>
    <x v="176"/>
    <s v="MAQUINARIA Y EQUIPO PARA LA PRODUCCION"/>
    <n v="1523500"/>
    <x v="365"/>
    <n v="0"/>
    <n v="0"/>
    <n v="0"/>
    <n v="0"/>
    <n v="0"/>
    <n v="0"/>
    <n v="1523500"/>
    <n v="0"/>
    <n v="0"/>
  </r>
  <r>
    <x v="5"/>
    <x v="5"/>
    <x v="5"/>
    <x v="1"/>
    <x v="177"/>
    <s v="EQUIPO DE TRANSPORTE"/>
    <n v="600000"/>
    <x v="57"/>
    <n v="0"/>
    <n v="0"/>
    <n v="0"/>
    <n v="0"/>
    <n v="0"/>
    <n v="0"/>
    <n v="600000"/>
    <n v="0"/>
    <n v="0"/>
  </r>
  <r>
    <x v="5"/>
    <x v="5"/>
    <x v="5"/>
    <x v="1"/>
    <x v="115"/>
    <s v="EQUIPO DE COMUNICACION"/>
    <n v="2000000"/>
    <x v="34"/>
    <n v="500000"/>
    <n v="0"/>
    <n v="0"/>
    <n v="0"/>
    <n v="0"/>
    <n v="0"/>
    <n v="2000000"/>
    <n v="500000"/>
    <n v="0"/>
  </r>
  <r>
    <x v="5"/>
    <x v="5"/>
    <x v="5"/>
    <x v="1"/>
    <x v="116"/>
    <s v="EQUIPO Y MOBILIARIO DE OFICINA"/>
    <n v="1000000"/>
    <x v="35"/>
    <n v="0"/>
    <n v="0"/>
    <n v="0"/>
    <n v="0"/>
    <n v="0"/>
    <n v="0"/>
    <n v="1000000"/>
    <n v="0"/>
    <n v="0"/>
  </r>
  <r>
    <x v="5"/>
    <x v="5"/>
    <x v="5"/>
    <x v="1"/>
    <x v="117"/>
    <s v="EQUIPO Y PROGRAMAS DE COMPUTO"/>
    <n v="4133358"/>
    <x v="366"/>
    <n v="133358"/>
    <n v="0"/>
    <n v="0"/>
    <n v="0"/>
    <n v="0"/>
    <n v="0"/>
    <n v="4133358"/>
    <n v="133358"/>
    <n v="0"/>
  </r>
  <r>
    <x v="5"/>
    <x v="5"/>
    <x v="5"/>
    <x v="1"/>
    <x v="178"/>
    <s v="EQUIPO SANITARIO, DE LABORATORIO E INVESTIGACION"/>
    <n v="2497000"/>
    <x v="367"/>
    <n v="523100"/>
    <n v="0"/>
    <n v="0"/>
    <n v="0"/>
    <n v="0"/>
    <n v="0"/>
    <n v="2497000"/>
    <n v="523100"/>
    <n v="0"/>
  </r>
  <r>
    <x v="5"/>
    <x v="5"/>
    <x v="5"/>
    <x v="1"/>
    <x v="179"/>
    <s v="EQUIPO Y MOBILIARIO EDUCACIONAL, DEP. Y RECREATIVO"/>
    <n v="7000000"/>
    <x v="24"/>
    <n v="1750000"/>
    <n v="0"/>
    <n v="0"/>
    <n v="0"/>
    <n v="0"/>
    <n v="0"/>
    <n v="7000000"/>
    <n v="1750000"/>
    <n v="0"/>
  </r>
  <r>
    <x v="5"/>
    <x v="5"/>
    <x v="5"/>
    <x v="1"/>
    <x v="158"/>
    <s v="MAQUINARIA, EQUIPO Y MOBILIARIO DIVERSO"/>
    <n v="6000000"/>
    <x v="164"/>
    <n v="0"/>
    <n v="0"/>
    <n v="0"/>
    <n v="0"/>
    <n v="0"/>
    <n v="0"/>
    <n v="6000000"/>
    <n v="0"/>
    <n v="0"/>
  </r>
  <r>
    <x v="5"/>
    <x v="5"/>
    <x v="5"/>
    <x v="1"/>
    <x v="118"/>
    <s v="CONSTRUCCIONES, ADICIONES Y MEJORAS"/>
    <n v="7526142"/>
    <x v="368"/>
    <n v="1881535.5"/>
    <n v="0"/>
    <n v="0"/>
    <n v="0"/>
    <n v="0"/>
    <n v="0"/>
    <n v="7526142"/>
    <n v="1881535.5"/>
    <n v="0"/>
  </r>
  <r>
    <x v="5"/>
    <x v="5"/>
    <x v="5"/>
    <x v="1"/>
    <x v="120"/>
    <s v="OTRAS CONSTRUCCIONES, ADICIONES Y MEJORAS"/>
    <n v="7526142"/>
    <x v="368"/>
    <n v="1881535.5"/>
    <n v="0"/>
    <n v="0"/>
    <n v="0"/>
    <n v="0"/>
    <n v="0"/>
    <n v="7526142"/>
    <n v="1881535.5"/>
    <n v="0"/>
  </r>
  <r>
    <x v="5"/>
    <x v="5"/>
    <x v="5"/>
    <x v="1"/>
    <x v="121"/>
    <s v="BIENES DURADEROS DIVERSOS"/>
    <n v="10000000"/>
    <x v="44"/>
    <n v="2150000"/>
    <n v="0"/>
    <n v="0"/>
    <n v="0"/>
    <n v="0"/>
    <n v="0"/>
    <n v="10000000"/>
    <n v="2150000"/>
    <n v="0"/>
  </r>
  <r>
    <x v="5"/>
    <x v="5"/>
    <x v="5"/>
    <x v="1"/>
    <x v="180"/>
    <s v="PIEZAS Y OBRAS DE COLECCION"/>
    <n v="5000000"/>
    <x v="70"/>
    <n v="1250000"/>
    <n v="0"/>
    <n v="0"/>
    <n v="0"/>
    <n v="0"/>
    <n v="0"/>
    <n v="5000000"/>
    <n v="1250000"/>
    <n v="0"/>
  </r>
  <r>
    <x v="5"/>
    <x v="5"/>
    <x v="5"/>
    <x v="1"/>
    <x v="122"/>
    <s v="BIENES INTANGIBLES"/>
    <n v="5000000"/>
    <x v="70"/>
    <n v="900000"/>
    <n v="0"/>
    <n v="0"/>
    <n v="0"/>
    <n v="0"/>
    <n v="0"/>
    <n v="5000000"/>
    <n v="900000"/>
    <n v="0"/>
  </r>
  <r>
    <x v="6"/>
    <x v="6"/>
    <x v="6"/>
    <x v="0"/>
    <x v="0"/>
    <s v=""/>
    <n v="330647285"/>
    <x v="369"/>
    <n v="245791365.75"/>
    <n v="0"/>
    <n v="0"/>
    <n v="0"/>
    <n v="44798699.119999997"/>
    <n v="41224676.969999999"/>
    <n v="285848585.88"/>
    <n v="200992666.63"/>
    <n v="0.13548787832932002"/>
  </r>
  <r>
    <x v="6"/>
    <x v="6"/>
    <x v="6"/>
    <x v="0"/>
    <x v="1"/>
    <s v="REMUNERACIONES"/>
    <n v="219693726"/>
    <x v="370"/>
    <n v="219693726"/>
    <n v="0"/>
    <n v="0"/>
    <n v="0"/>
    <n v="39761890.590000004"/>
    <n v="36237880.390000001"/>
    <n v="179931835.41"/>
    <n v="179931835.41"/>
    <n v="0.18098782934747987"/>
  </r>
  <r>
    <x v="6"/>
    <x v="6"/>
    <x v="6"/>
    <x v="0"/>
    <x v="2"/>
    <s v="REMUNERACIONES BASICAS"/>
    <n v="90336800"/>
    <x v="371"/>
    <n v="90336800"/>
    <n v="0"/>
    <n v="0"/>
    <n v="0"/>
    <n v="13076612.83"/>
    <n v="12181035.57"/>
    <n v="77260187.170000002"/>
    <n v="77260187.170000002"/>
    <n v="0.14475399648869564"/>
  </r>
  <r>
    <x v="6"/>
    <x v="6"/>
    <x v="6"/>
    <x v="0"/>
    <x v="3"/>
    <s v="SUELDOS PARA CARGOS FIJOS"/>
    <n v="90336800"/>
    <x v="371"/>
    <n v="90336800"/>
    <n v="0"/>
    <n v="0"/>
    <n v="0"/>
    <n v="13076612.83"/>
    <n v="12181035.57"/>
    <n v="77260187.170000002"/>
    <n v="77260187.170000002"/>
    <n v="0.14475399648869564"/>
  </r>
  <r>
    <x v="6"/>
    <x v="6"/>
    <x v="6"/>
    <x v="0"/>
    <x v="5"/>
    <s v="REMUNERACIONES EVENTUALES"/>
    <n v="2100000"/>
    <x v="372"/>
    <n v="2100000"/>
    <n v="0"/>
    <n v="0"/>
    <n v="0"/>
    <n v="40837.67"/>
    <n v="36480.29"/>
    <n v="2059162.33"/>
    <n v="2059162.33"/>
    <n v="1.9446509523809524E-2"/>
  </r>
  <r>
    <x v="6"/>
    <x v="6"/>
    <x v="6"/>
    <x v="0"/>
    <x v="6"/>
    <s v="TIEMPO EXTRAORDINARIO"/>
    <n v="2100000"/>
    <x v="372"/>
    <n v="2100000"/>
    <n v="0"/>
    <n v="0"/>
    <n v="0"/>
    <n v="40837.67"/>
    <n v="36480.29"/>
    <n v="2059162.33"/>
    <n v="2059162.33"/>
    <n v="1.9446509523809524E-2"/>
  </r>
  <r>
    <x v="6"/>
    <x v="6"/>
    <x v="6"/>
    <x v="0"/>
    <x v="7"/>
    <s v="INCENTIVOS SALARIALES"/>
    <n v="90480096"/>
    <x v="373"/>
    <n v="90480096"/>
    <n v="0"/>
    <n v="0"/>
    <n v="0"/>
    <n v="19653632.969999999"/>
    <n v="19186450.41"/>
    <n v="70826463.030000001"/>
    <n v="70826463.030000001"/>
    <n v="0.21721498803449543"/>
  </r>
  <r>
    <x v="6"/>
    <x v="6"/>
    <x v="6"/>
    <x v="0"/>
    <x v="8"/>
    <s v="RETRIBUCION POR AÑOS SERVIDOS"/>
    <n v="33200000"/>
    <x v="374"/>
    <n v="33200000"/>
    <n v="0"/>
    <n v="0"/>
    <n v="0"/>
    <n v="4365514.57"/>
    <n v="4133769.83"/>
    <n v="28834485.43"/>
    <n v="28834485.43"/>
    <n v="0.13149140271084339"/>
  </r>
  <r>
    <x v="6"/>
    <x v="6"/>
    <x v="6"/>
    <x v="0"/>
    <x v="9"/>
    <s v="RESTRICCION AL EJERCICIO LIBERAL DE LA PROFESION"/>
    <n v="24024310"/>
    <x v="375"/>
    <n v="24024310"/>
    <n v="0"/>
    <n v="0"/>
    <n v="0"/>
    <n v="3162930"/>
    <n v="2994187.68"/>
    <n v="20861380"/>
    <n v="20861380"/>
    <n v="0.131655394057103"/>
  </r>
  <r>
    <x v="6"/>
    <x v="6"/>
    <x v="6"/>
    <x v="0"/>
    <x v="10"/>
    <s v="DECIMOTERCER MES"/>
    <n v="13741474"/>
    <x v="376"/>
    <n v="13741474"/>
    <n v="0"/>
    <n v="0"/>
    <n v="0"/>
    <n v="0"/>
    <n v="0"/>
    <n v="13741474"/>
    <n v="13741474"/>
    <n v="0"/>
  </r>
  <r>
    <x v="6"/>
    <x v="6"/>
    <x v="6"/>
    <x v="0"/>
    <x v="11"/>
    <s v="SALARIO ESCOLAR"/>
    <n v="10914312"/>
    <x v="377"/>
    <n v="10914312"/>
    <n v="0"/>
    <n v="0"/>
    <n v="0"/>
    <n v="10875038.380000001"/>
    <n v="10875038.380000001"/>
    <n v="39273.620000000003"/>
    <n v="39273.620000000003"/>
    <n v="0.99640164034159928"/>
  </r>
  <r>
    <x v="6"/>
    <x v="6"/>
    <x v="6"/>
    <x v="0"/>
    <x v="12"/>
    <s v="OTROS INCENTIVOS SALARIALES"/>
    <n v="8600000"/>
    <x v="378"/>
    <n v="8600000"/>
    <n v="0"/>
    <n v="0"/>
    <n v="0"/>
    <n v="1250150.02"/>
    <n v="1183454.52"/>
    <n v="7349849.9800000004"/>
    <n v="7349849.9800000004"/>
    <n v="0.14536628139534885"/>
  </r>
  <r>
    <x v="6"/>
    <x v="6"/>
    <x v="6"/>
    <x v="0"/>
    <x v="13"/>
    <s v="CONTRIB. PATRONALES AL DES. Y LA SEGURIDAD SOCIAL"/>
    <n v="16494610"/>
    <x v="379"/>
    <n v="16494610"/>
    <n v="0"/>
    <n v="0"/>
    <n v="0"/>
    <n v="3205118.81"/>
    <n v="2134055.81"/>
    <n v="13289491.189999999"/>
    <n v="13289491.189999999"/>
    <n v="0.19431310046130221"/>
  </r>
  <r>
    <x v="6"/>
    <x v="6"/>
    <x v="6"/>
    <x v="0"/>
    <x v="181"/>
    <s v="CCSS CONTRIBUCION PATRONAL SEGURO SALUD (CONTRIBUCION PATRONAL SEGURO DE SALUD, SEGUN LEY NO. 17 DEL 22 DE OCTUBRE DE 1943, LEY"/>
    <n v="15648730"/>
    <x v="380"/>
    <n v="15648730"/>
    <n v="0"/>
    <n v="0"/>
    <n v="0"/>
    <n v="3041310.62"/>
    <n v="2024849.62"/>
    <n v="12607419.380000001"/>
    <n v="12607419.380000001"/>
    <n v="0.19434871839440007"/>
  </r>
  <r>
    <x v="6"/>
    <x v="6"/>
    <x v="6"/>
    <x v="0"/>
    <x v="182"/>
    <s v="BANCO POPULAR Y DE DESARROLLO COMUNAL. (BPDC) (SEGUN LEY NO. 4351 DEL 11 DE JULIO DE 1969, LEY ORGANICA DEL B.P.D.C.)."/>
    <n v="845880"/>
    <x v="381"/>
    <n v="845880"/>
    <n v="0"/>
    <n v="0"/>
    <n v="0"/>
    <n v="163808.19"/>
    <n v="109206.19"/>
    <n v="682071.81"/>
    <n v="682071.81"/>
    <n v="0.19365417080436942"/>
  </r>
  <r>
    <x v="6"/>
    <x v="6"/>
    <x v="6"/>
    <x v="0"/>
    <x v="16"/>
    <s v="CONTRIB PATRONALES A FOND PENS Y OTROS FOND CAPIT."/>
    <n v="20282220"/>
    <x v="382"/>
    <n v="20282220"/>
    <n v="0"/>
    <n v="0"/>
    <n v="0"/>
    <n v="3785688.31"/>
    <n v="2699858.31"/>
    <n v="16496531.689999999"/>
    <n v="16496531.689999999"/>
    <n v="0.1866505890380836"/>
  </r>
  <r>
    <x v="6"/>
    <x v="6"/>
    <x v="6"/>
    <x v="0"/>
    <x v="183"/>
    <s v="CCSS CONTRIBUCION PATRONAL SEGURO PENSIONES (CONTRIBUCION PATRONAL SEGURO DE PENSIONES, SEGUN LEY NO. 17 DEL 22 DE OCTUBRE DE 1943, LEY"/>
    <n v="9169310"/>
    <x v="383"/>
    <n v="9169310"/>
    <n v="0"/>
    <n v="0"/>
    <n v="0"/>
    <n v="1761239.5"/>
    <n v="1166826.5"/>
    <n v="7408070.5"/>
    <n v="7408070.5"/>
    <n v="0.1920798293437565"/>
  </r>
  <r>
    <x v="6"/>
    <x v="6"/>
    <x v="6"/>
    <x v="0"/>
    <x v="184"/>
    <s v="CCSS APORTE PATRONAL REGIMEN PENSIONES (APORTE PATRONAL AL REGIMEN DE PENSIONES, SEGUN LEY DE PROTECCION AL TRABAJADOR NO. 7983 DEL 16"/>
    <n v="5075270"/>
    <x v="384"/>
    <n v="5075270"/>
    <n v="0"/>
    <n v="0"/>
    <n v="0"/>
    <n v="982849.14"/>
    <n v="655237.14"/>
    <n v="4092420.86"/>
    <n v="4092420.86"/>
    <n v="0.19365455236864246"/>
  </r>
  <r>
    <x v="6"/>
    <x v="6"/>
    <x v="6"/>
    <x v="0"/>
    <x v="185"/>
    <s v="CCSS APORTE PATRONAL FONDO CAPITALIZACION LABORAL (APORTE PATRONAL AL FONDO DE CAPITALIZACION LABORAL, SEGUN LEY DE PROTECCION AL TRABAJADOR"/>
    <n v="2537640"/>
    <x v="385"/>
    <n v="2537640"/>
    <n v="0"/>
    <n v="0"/>
    <n v="0"/>
    <n v="491421.57"/>
    <n v="327616.57"/>
    <n v="2046218.43"/>
    <n v="2046218.43"/>
    <n v="0.19365298860358443"/>
  </r>
  <r>
    <x v="6"/>
    <x v="6"/>
    <x v="6"/>
    <x v="0"/>
    <x v="186"/>
    <s v="ASOCIACION DE EMPLEADOS DEL MINISTERIO DE CULTURA Y JUVENTUD (ASEMICULTURA). (APORTE PATRONAL A LA ASOCIACION DE EMPLEADOS DEL MINISTERIO DE CULTURA"/>
    <n v="3500000"/>
    <x v="282"/>
    <n v="3500000"/>
    <n v="0"/>
    <n v="0"/>
    <n v="0"/>
    <n v="550178.1"/>
    <n v="550178.1"/>
    <n v="2949821.9"/>
    <n v="2949821.9"/>
    <n v="0.15719374285714285"/>
  </r>
  <r>
    <x v="6"/>
    <x v="6"/>
    <x v="6"/>
    <x v="0"/>
    <x v="21"/>
    <s v="SERVICIOS"/>
    <n v="86874559"/>
    <x v="386"/>
    <n v="18193639.75"/>
    <n v="0"/>
    <n v="0"/>
    <n v="0"/>
    <n v="4206823.26"/>
    <n v="4156811.31"/>
    <n v="82667735.739999995"/>
    <n v="13986816.49"/>
    <n v="4.8424110676636642E-2"/>
  </r>
  <r>
    <x v="6"/>
    <x v="6"/>
    <x v="6"/>
    <x v="0"/>
    <x v="22"/>
    <s v="ALQUILERES"/>
    <n v="10000000"/>
    <x v="44"/>
    <n v="0"/>
    <n v="0"/>
    <n v="0"/>
    <n v="0"/>
    <n v="0"/>
    <n v="0"/>
    <n v="10000000"/>
    <n v="0"/>
    <n v="0"/>
  </r>
  <r>
    <x v="6"/>
    <x v="6"/>
    <x v="6"/>
    <x v="0"/>
    <x v="23"/>
    <s v="ALQUILER DE EQUIPO DE COMPUTO"/>
    <n v="10000000"/>
    <x v="44"/>
    <n v="0"/>
    <n v="0"/>
    <n v="0"/>
    <n v="0"/>
    <n v="0"/>
    <n v="0"/>
    <n v="10000000"/>
    <n v="0"/>
    <n v="0"/>
  </r>
  <r>
    <x v="6"/>
    <x v="6"/>
    <x v="6"/>
    <x v="0"/>
    <x v="26"/>
    <s v="SERVICIOS BASICOS"/>
    <n v="11284000"/>
    <x v="387"/>
    <n v="2821000"/>
    <n v="0"/>
    <n v="0"/>
    <n v="0"/>
    <n v="946781.7"/>
    <n v="946781.7"/>
    <n v="10337218.300000001"/>
    <n v="1874218.3"/>
    <n v="8.3904794399149232E-2"/>
  </r>
  <r>
    <x v="6"/>
    <x v="6"/>
    <x v="6"/>
    <x v="0"/>
    <x v="27"/>
    <s v="SERVICIO DE AGUA Y ALCANTARILLADO"/>
    <n v="264000"/>
    <x v="388"/>
    <n v="66000"/>
    <n v="0"/>
    <n v="0"/>
    <n v="0"/>
    <n v="39407"/>
    <n v="39407"/>
    <n v="224593"/>
    <n v="26593"/>
    <n v="0.1492689393939394"/>
  </r>
  <r>
    <x v="6"/>
    <x v="6"/>
    <x v="6"/>
    <x v="0"/>
    <x v="28"/>
    <s v="SERVICIO DE ENERGIA ELECTRICA"/>
    <n v="2500000"/>
    <x v="132"/>
    <n v="625000"/>
    <n v="0"/>
    <n v="0"/>
    <n v="0"/>
    <n v="349510"/>
    <n v="349510"/>
    <n v="2150490"/>
    <n v="275490"/>
    <n v="0.13980400000000001"/>
  </r>
  <r>
    <x v="6"/>
    <x v="6"/>
    <x v="6"/>
    <x v="0"/>
    <x v="29"/>
    <s v="SERVICIO DE CORREO"/>
    <n v="20000"/>
    <x v="128"/>
    <n v="5000"/>
    <n v="0"/>
    <n v="0"/>
    <n v="0"/>
    <n v="0"/>
    <n v="0"/>
    <n v="20000"/>
    <n v="5000"/>
    <n v="0"/>
  </r>
  <r>
    <x v="6"/>
    <x v="6"/>
    <x v="6"/>
    <x v="0"/>
    <x v="30"/>
    <s v="SERVICIO DE TELECOMUNICACIONES"/>
    <n v="3900000"/>
    <x v="347"/>
    <n v="975000"/>
    <n v="0"/>
    <n v="0"/>
    <n v="0"/>
    <n v="557864.69999999995"/>
    <n v="557864.69999999995"/>
    <n v="3342135.3"/>
    <n v="417135.3"/>
    <n v="0.14304223076923075"/>
  </r>
  <r>
    <x v="6"/>
    <x v="6"/>
    <x v="6"/>
    <x v="0"/>
    <x v="31"/>
    <s v="OTROS SERVICIOS BASICOS"/>
    <n v="4600000"/>
    <x v="389"/>
    <n v="1150000"/>
    <n v="0"/>
    <n v="0"/>
    <n v="0"/>
    <n v="0"/>
    <n v="0"/>
    <n v="4600000"/>
    <n v="1150000"/>
    <n v="0"/>
  </r>
  <r>
    <x v="6"/>
    <x v="6"/>
    <x v="6"/>
    <x v="0"/>
    <x v="32"/>
    <s v="SERVICIOS COMERCIALES Y FINANCIEROS"/>
    <n v="2150000"/>
    <x v="223"/>
    <n v="537500"/>
    <n v="0"/>
    <n v="0"/>
    <n v="0"/>
    <n v="191226.17"/>
    <n v="191226.17"/>
    <n v="1958773.83"/>
    <n v="346273.83"/>
    <n v="8.8942404651162793E-2"/>
  </r>
  <r>
    <x v="6"/>
    <x v="6"/>
    <x v="6"/>
    <x v="0"/>
    <x v="33"/>
    <s v="INFORMACION"/>
    <n v="90000"/>
    <x v="390"/>
    <n v="22500"/>
    <n v="0"/>
    <n v="0"/>
    <n v="0"/>
    <n v="0"/>
    <n v="0"/>
    <n v="90000"/>
    <n v="22500"/>
    <n v="0"/>
  </r>
  <r>
    <x v="6"/>
    <x v="6"/>
    <x v="6"/>
    <x v="0"/>
    <x v="34"/>
    <s v="IMPRESION, ENCUADERNACION Y OTROS"/>
    <n v="2000000"/>
    <x v="34"/>
    <n v="500000"/>
    <n v="0"/>
    <n v="0"/>
    <n v="0"/>
    <n v="191226.17"/>
    <n v="191226.17"/>
    <n v="1808773.83"/>
    <n v="308773.83"/>
    <n v="9.5613085E-2"/>
  </r>
  <r>
    <x v="6"/>
    <x v="6"/>
    <x v="6"/>
    <x v="0"/>
    <x v="36"/>
    <s v="SERVICIOS DE TECNOLOGIAS DE INFORMACION"/>
    <n v="60000"/>
    <x v="391"/>
    <n v="15000"/>
    <n v="0"/>
    <n v="0"/>
    <n v="0"/>
    <n v="0"/>
    <n v="0"/>
    <n v="60000"/>
    <n v="15000"/>
    <n v="0"/>
  </r>
  <r>
    <x v="6"/>
    <x v="6"/>
    <x v="6"/>
    <x v="0"/>
    <x v="37"/>
    <s v="SERVICIOS DE GESTION Y APOYO"/>
    <n v="34600000"/>
    <x v="392"/>
    <n v="8600000"/>
    <n v="0"/>
    <n v="0"/>
    <n v="0"/>
    <n v="2825675.21"/>
    <n v="2775663.26"/>
    <n v="31774324.789999999"/>
    <n v="5774324.79"/>
    <n v="8.1666913583815032E-2"/>
  </r>
  <r>
    <x v="6"/>
    <x v="6"/>
    <x v="6"/>
    <x v="0"/>
    <x v="40"/>
    <s v="SERVICIOS GENERALES"/>
    <n v="34100000"/>
    <x v="393"/>
    <n v="8525000"/>
    <n v="0"/>
    <n v="0"/>
    <n v="0"/>
    <n v="2825675.21"/>
    <n v="2775663.26"/>
    <n v="31274324.789999999"/>
    <n v="5699324.79"/>
    <n v="8.2864375659824047E-2"/>
  </r>
  <r>
    <x v="6"/>
    <x v="6"/>
    <x v="6"/>
    <x v="0"/>
    <x v="41"/>
    <s v="OTROS SERVICIOS DE GESTION Y APOYO"/>
    <n v="500000"/>
    <x v="63"/>
    <n v="75000"/>
    <n v="0"/>
    <n v="0"/>
    <n v="0"/>
    <n v="0"/>
    <n v="0"/>
    <n v="500000"/>
    <n v="75000"/>
    <n v="0"/>
  </r>
  <r>
    <x v="6"/>
    <x v="6"/>
    <x v="6"/>
    <x v="0"/>
    <x v="42"/>
    <s v="GASTOS DE VIAJE Y DE TRANSPORTE"/>
    <n v="840559"/>
    <x v="394"/>
    <n v="260139.75"/>
    <n v="0"/>
    <n v="0"/>
    <n v="0"/>
    <n v="243140.18"/>
    <n v="243140.18"/>
    <n v="597418.81999999995"/>
    <n v="16999.57"/>
    <n v="0.28926009952900389"/>
  </r>
  <r>
    <x v="6"/>
    <x v="6"/>
    <x v="6"/>
    <x v="0"/>
    <x v="43"/>
    <s v="TRANSPORTE DENTRO DEL PAIS"/>
    <n v="50000"/>
    <x v="123"/>
    <n v="12500"/>
    <n v="0"/>
    <n v="0"/>
    <n v="0"/>
    <n v="1340.18"/>
    <n v="1340.18"/>
    <n v="48659.82"/>
    <n v="11159.82"/>
    <n v="2.68036E-2"/>
  </r>
  <r>
    <x v="6"/>
    <x v="6"/>
    <x v="6"/>
    <x v="0"/>
    <x v="44"/>
    <s v="VIATICOS DENTRO DEL PAIS"/>
    <n v="790559"/>
    <x v="395"/>
    <n v="247639.75"/>
    <n v="0"/>
    <n v="0"/>
    <n v="0"/>
    <n v="241800"/>
    <n v="241800"/>
    <n v="548759"/>
    <n v="5839.75"/>
    <n v="0.30585952471605538"/>
  </r>
  <r>
    <x v="6"/>
    <x v="6"/>
    <x v="6"/>
    <x v="0"/>
    <x v="45"/>
    <s v="SEGUROS, REASEGUROS Y OTRAS OBLIGACIONES"/>
    <n v="6500000"/>
    <x v="396"/>
    <n v="1625000"/>
    <n v="0"/>
    <n v="0"/>
    <n v="0"/>
    <n v="0"/>
    <n v="0"/>
    <n v="6500000"/>
    <n v="1625000"/>
    <n v="0"/>
  </r>
  <r>
    <x v="6"/>
    <x v="6"/>
    <x v="6"/>
    <x v="0"/>
    <x v="46"/>
    <s v="SEGUROS"/>
    <n v="6500000"/>
    <x v="396"/>
    <n v="1625000"/>
    <n v="0"/>
    <n v="0"/>
    <n v="0"/>
    <n v="0"/>
    <n v="0"/>
    <n v="6500000"/>
    <n v="1625000"/>
    <n v="0"/>
  </r>
  <r>
    <x v="6"/>
    <x v="6"/>
    <x v="6"/>
    <x v="0"/>
    <x v="51"/>
    <s v="MANTENIMIENTO Y REPARACION"/>
    <n v="21500000"/>
    <x v="397"/>
    <n v="4350000"/>
    <n v="0"/>
    <n v="0"/>
    <n v="0"/>
    <n v="0"/>
    <n v="0"/>
    <n v="21500000"/>
    <n v="4350000"/>
    <n v="0"/>
  </r>
  <r>
    <x v="6"/>
    <x v="6"/>
    <x v="6"/>
    <x v="0"/>
    <x v="52"/>
    <s v="MANTENIMIENTO DE EDIFICIOS, LOCALES Y TERRENOS"/>
    <n v="20000000"/>
    <x v="25"/>
    <n v="4000000"/>
    <n v="0"/>
    <n v="0"/>
    <n v="0"/>
    <n v="0"/>
    <n v="0"/>
    <n v="20000000"/>
    <n v="4000000"/>
    <n v="0"/>
  </r>
  <r>
    <x v="6"/>
    <x v="6"/>
    <x v="6"/>
    <x v="0"/>
    <x v="54"/>
    <s v="MANT. Y REPARACION DE EQUIPO DE TRANSPORTE"/>
    <n v="1000000"/>
    <x v="35"/>
    <n v="250000"/>
    <n v="0"/>
    <n v="0"/>
    <n v="0"/>
    <n v="0"/>
    <n v="0"/>
    <n v="1000000"/>
    <n v="250000"/>
    <n v="0"/>
  </r>
  <r>
    <x v="6"/>
    <x v="6"/>
    <x v="6"/>
    <x v="0"/>
    <x v="131"/>
    <s v="MANTENIMIENTO Y REPARACION DE OTROS EQUIPOS"/>
    <n v="500000"/>
    <x v="63"/>
    <n v="100000"/>
    <n v="0"/>
    <n v="0"/>
    <n v="0"/>
    <n v="0"/>
    <n v="0"/>
    <n v="500000"/>
    <n v="100000"/>
    <n v="0"/>
  </r>
  <r>
    <x v="6"/>
    <x v="6"/>
    <x v="6"/>
    <x v="0"/>
    <x v="64"/>
    <s v="MATERIALES Y SUMINISTROS"/>
    <n v="11500000"/>
    <x v="210"/>
    <n v="2225000"/>
    <n v="0"/>
    <n v="0"/>
    <n v="0"/>
    <n v="239881.88"/>
    <n v="239881.88"/>
    <n v="11260118.119999999"/>
    <n v="1985118.12"/>
    <n v="2.0859293913043479E-2"/>
  </r>
  <r>
    <x v="6"/>
    <x v="6"/>
    <x v="6"/>
    <x v="0"/>
    <x v="65"/>
    <s v="PRODUCTOS QUIMICOS Y CONEXOS"/>
    <n v="2500000"/>
    <x v="132"/>
    <n v="625000"/>
    <n v="0"/>
    <n v="0"/>
    <n v="0"/>
    <n v="0"/>
    <n v="0"/>
    <n v="2500000"/>
    <n v="625000"/>
    <n v="0"/>
  </r>
  <r>
    <x v="6"/>
    <x v="6"/>
    <x v="6"/>
    <x v="0"/>
    <x v="66"/>
    <s v="COMBUSTIBLES Y LUBRICANTES"/>
    <n v="500000"/>
    <x v="63"/>
    <n v="125000"/>
    <n v="0"/>
    <n v="0"/>
    <n v="0"/>
    <n v="0"/>
    <n v="0"/>
    <n v="500000"/>
    <n v="125000"/>
    <n v="0"/>
  </r>
  <r>
    <x v="6"/>
    <x v="6"/>
    <x v="6"/>
    <x v="0"/>
    <x v="68"/>
    <s v="TINTAS, PINTURAS Y DILUYENTES"/>
    <n v="2000000"/>
    <x v="34"/>
    <n v="500000"/>
    <n v="0"/>
    <n v="0"/>
    <n v="0"/>
    <n v="0"/>
    <n v="0"/>
    <n v="2000000"/>
    <n v="500000"/>
    <n v="0"/>
  </r>
  <r>
    <x v="6"/>
    <x v="6"/>
    <x v="6"/>
    <x v="0"/>
    <x v="83"/>
    <s v="UTILES, MATERIALES Y SUMINISTROS DIVERSOS"/>
    <n v="9000000"/>
    <x v="398"/>
    <n v="1600000"/>
    <n v="0"/>
    <n v="0"/>
    <n v="0"/>
    <n v="239881.88"/>
    <n v="239881.88"/>
    <n v="8760118.1199999992"/>
    <n v="1360118.12"/>
    <n v="2.6653542222222222E-2"/>
  </r>
  <r>
    <x v="6"/>
    <x v="6"/>
    <x v="6"/>
    <x v="0"/>
    <x v="84"/>
    <s v="UTILES Y MATERIALES DE OFICINA Y COMPUTO"/>
    <n v="3000000"/>
    <x v="47"/>
    <n v="600000"/>
    <n v="0"/>
    <n v="0"/>
    <n v="0"/>
    <n v="28076.880000000001"/>
    <n v="28076.880000000001"/>
    <n v="2971923.12"/>
    <n v="571923.12"/>
    <n v="9.3589599999999995E-3"/>
  </r>
  <r>
    <x v="6"/>
    <x v="6"/>
    <x v="6"/>
    <x v="0"/>
    <x v="86"/>
    <s v="PRODUCTOS DE PAPEL, CARTON E IMPRESOS"/>
    <n v="3000000"/>
    <x v="47"/>
    <n v="500000"/>
    <n v="0"/>
    <n v="0"/>
    <n v="0"/>
    <n v="29875"/>
    <n v="29875"/>
    <n v="2970125"/>
    <n v="470125"/>
    <n v="9.9583333333333329E-3"/>
  </r>
  <r>
    <x v="6"/>
    <x v="6"/>
    <x v="6"/>
    <x v="0"/>
    <x v="88"/>
    <s v="UTILES Y MATERIALES DE LIMPIEZA"/>
    <n v="3000000"/>
    <x v="47"/>
    <n v="500000"/>
    <n v="0"/>
    <n v="0"/>
    <n v="0"/>
    <n v="181930"/>
    <n v="181930"/>
    <n v="2818070"/>
    <n v="318070"/>
    <n v="6.0643333333333334E-2"/>
  </r>
  <r>
    <x v="6"/>
    <x v="6"/>
    <x v="6"/>
    <x v="0"/>
    <x v="91"/>
    <s v="TRANSFERENCIAS CORRIENTES"/>
    <n v="3379000"/>
    <x v="399"/>
    <n v="3379000"/>
    <n v="0"/>
    <n v="0"/>
    <n v="0"/>
    <n v="590103.39"/>
    <n v="590103.39"/>
    <n v="2788896.61"/>
    <n v="2788896.61"/>
    <n v="0.17463846996152707"/>
  </r>
  <r>
    <x v="6"/>
    <x v="6"/>
    <x v="6"/>
    <x v="0"/>
    <x v="92"/>
    <s v="TRANSFERENCIAS CORRIENTES AL SECTOR PUBLICO"/>
    <n v="3079000"/>
    <x v="400"/>
    <n v="3079000"/>
    <n v="0"/>
    <n v="0"/>
    <n v="0"/>
    <n v="543840.82999999996"/>
    <n v="543840.82999999996"/>
    <n v="2535159.17"/>
    <n v="2535159.17"/>
    <n v="0.17662904514452743"/>
  </r>
  <r>
    <x v="6"/>
    <x v="6"/>
    <x v="6"/>
    <x v="0"/>
    <x v="187"/>
    <s v="CCSS CONTRIBUCION ESTATAL SEGURO PENSIONES (CONTRIBUCION ESTATAL AL SEGURO DE PENSIONES, SEGUN LEY NO. 17 DEL 22 DE OCTUBRE DE 1943, LEY"/>
    <n v="2656060"/>
    <x v="401"/>
    <n v="2656060"/>
    <n v="0"/>
    <n v="0"/>
    <n v="0"/>
    <n v="461937.09"/>
    <n v="461937.09"/>
    <n v="2194122.91"/>
    <n v="2194122.91"/>
    <n v="0.17391816826427114"/>
  </r>
  <r>
    <x v="6"/>
    <x v="6"/>
    <x v="6"/>
    <x v="0"/>
    <x v="188"/>
    <s v="CCSS CONTRIBUCION ESTATAL SEGURO SALUD (CONTRIBUCION ESTATAL AL SEGURO DE SALUD, SEGUN LEY NO. 17 DEL 22 DE OCTUBRE DE 1943, LEY"/>
    <n v="422940"/>
    <x v="402"/>
    <n v="422940"/>
    <n v="0"/>
    <n v="0"/>
    <n v="0"/>
    <n v="81903.740000000005"/>
    <n v="81903.740000000005"/>
    <n v="341036.26"/>
    <n v="341036.26"/>
    <n v="0.1936533314418121"/>
  </r>
  <r>
    <x v="6"/>
    <x v="6"/>
    <x v="6"/>
    <x v="0"/>
    <x v="99"/>
    <s v="PRESTACIONES"/>
    <n v="300000"/>
    <x v="58"/>
    <n v="300000"/>
    <n v="0"/>
    <n v="0"/>
    <n v="0"/>
    <n v="46262.559999999998"/>
    <n v="46262.559999999998"/>
    <n v="253737.44"/>
    <n v="253737.44"/>
    <n v="0.15420853333333331"/>
  </r>
  <r>
    <x v="6"/>
    <x v="6"/>
    <x v="6"/>
    <x v="0"/>
    <x v="101"/>
    <s v="OTRAS PRESTACIONES"/>
    <n v="300000"/>
    <x v="58"/>
    <n v="300000"/>
    <n v="0"/>
    <n v="0"/>
    <n v="0"/>
    <n v="46262.559999999998"/>
    <n v="46262.559999999998"/>
    <n v="253737.44"/>
    <n v="253737.44"/>
    <n v="0.15420853333333331"/>
  </r>
  <r>
    <x v="6"/>
    <x v="6"/>
    <x v="6"/>
    <x v="1"/>
    <x v="113"/>
    <s v="BIENES DURADEROS"/>
    <n v="9200000"/>
    <x v="403"/>
    <n v="2300000"/>
    <n v="0"/>
    <n v="0"/>
    <n v="0"/>
    <n v="0"/>
    <n v="0"/>
    <n v="9200000"/>
    <n v="2300000"/>
    <n v="0"/>
  </r>
  <r>
    <x v="6"/>
    <x v="6"/>
    <x v="6"/>
    <x v="1"/>
    <x v="114"/>
    <s v="MAQUINARIA, EQUIPO Y MOBILIARIO"/>
    <n v="3000000"/>
    <x v="47"/>
    <n v="750000"/>
    <n v="0"/>
    <n v="0"/>
    <n v="0"/>
    <n v="0"/>
    <n v="0"/>
    <n v="3000000"/>
    <n v="750000"/>
    <n v="0"/>
  </r>
  <r>
    <x v="6"/>
    <x v="6"/>
    <x v="6"/>
    <x v="1"/>
    <x v="115"/>
    <s v="EQUIPO DE COMUNICACION"/>
    <n v="3000000"/>
    <x v="47"/>
    <n v="750000"/>
    <n v="0"/>
    <n v="0"/>
    <n v="0"/>
    <n v="0"/>
    <n v="0"/>
    <n v="3000000"/>
    <n v="750000"/>
    <n v="0"/>
  </r>
  <r>
    <x v="6"/>
    <x v="6"/>
    <x v="6"/>
    <x v="1"/>
    <x v="121"/>
    <s v="BIENES DURADEROS DIVERSOS"/>
    <n v="6200000"/>
    <x v="404"/>
    <n v="1550000"/>
    <n v="0"/>
    <n v="0"/>
    <n v="0"/>
    <n v="0"/>
    <n v="0"/>
    <n v="6200000"/>
    <n v="1550000"/>
    <n v="0"/>
  </r>
  <r>
    <x v="6"/>
    <x v="6"/>
    <x v="6"/>
    <x v="1"/>
    <x v="180"/>
    <s v="PIEZAS Y OBRAS DE COLECCION"/>
    <n v="5000000"/>
    <x v="70"/>
    <n v="1250000"/>
    <n v="0"/>
    <n v="0"/>
    <n v="0"/>
    <n v="0"/>
    <n v="0"/>
    <n v="5000000"/>
    <n v="1250000"/>
    <n v="0"/>
  </r>
  <r>
    <x v="6"/>
    <x v="6"/>
    <x v="6"/>
    <x v="1"/>
    <x v="122"/>
    <s v="BIENES INTANGIBLES"/>
    <n v="1200000"/>
    <x v="279"/>
    <n v="300000"/>
    <n v="0"/>
    <n v="0"/>
    <n v="0"/>
    <n v="0"/>
    <n v="0"/>
    <n v="1200000"/>
    <n v="300000"/>
    <n v="0"/>
  </r>
  <r>
    <x v="7"/>
    <x v="7"/>
    <x v="7"/>
    <x v="0"/>
    <x v="0"/>
    <s v=""/>
    <n v="355711642"/>
    <x v="405"/>
    <n v="284738391"/>
    <n v="0"/>
    <n v="0"/>
    <n v="0"/>
    <n v="43916930.649999999"/>
    <n v="35256594.939999998"/>
    <n v="311794711.35000002"/>
    <n v="240821460.34999999"/>
    <n v="0.12346216840999541"/>
  </r>
  <r>
    <x v="7"/>
    <x v="7"/>
    <x v="7"/>
    <x v="0"/>
    <x v="1"/>
    <s v="REMUNERACIONES"/>
    <n v="258227254"/>
    <x v="406"/>
    <n v="258227254"/>
    <n v="0"/>
    <n v="0"/>
    <n v="0"/>
    <n v="41484109.670000002"/>
    <n v="34404080.729999997"/>
    <n v="216743144.33000001"/>
    <n v="216743144.33000001"/>
    <n v="0.16064961783623352"/>
  </r>
  <r>
    <x v="7"/>
    <x v="7"/>
    <x v="7"/>
    <x v="0"/>
    <x v="2"/>
    <s v="REMUNERACIONES BASICAS"/>
    <n v="119528200"/>
    <x v="407"/>
    <n v="119528200"/>
    <n v="0"/>
    <n v="0"/>
    <n v="0"/>
    <n v="14535401.1"/>
    <n v="13588658.82"/>
    <n v="104992798.90000001"/>
    <n v="104992798.90000001"/>
    <n v="0.12160645855957004"/>
  </r>
  <r>
    <x v="7"/>
    <x v="7"/>
    <x v="7"/>
    <x v="0"/>
    <x v="3"/>
    <s v="SUELDOS PARA CARGOS FIJOS"/>
    <n v="119528200"/>
    <x v="407"/>
    <n v="119528200"/>
    <n v="0"/>
    <n v="0"/>
    <n v="0"/>
    <n v="14535401.1"/>
    <n v="13588658.82"/>
    <n v="104992798.90000001"/>
    <n v="104992798.90000001"/>
    <n v="0.12160645855957004"/>
  </r>
  <r>
    <x v="7"/>
    <x v="7"/>
    <x v="7"/>
    <x v="0"/>
    <x v="5"/>
    <s v="REMUNERACIONES EVENTUALES"/>
    <n v="6000000"/>
    <x v="164"/>
    <n v="6000000"/>
    <n v="0"/>
    <n v="0"/>
    <n v="0"/>
    <n v="501990.33"/>
    <n v="501990.33"/>
    <n v="5498009.6699999999"/>
    <n v="5498009.6699999999"/>
    <n v="8.3665055000000002E-2"/>
  </r>
  <r>
    <x v="7"/>
    <x v="7"/>
    <x v="7"/>
    <x v="0"/>
    <x v="6"/>
    <s v="TIEMPO EXTRAORDINARIO"/>
    <n v="6000000"/>
    <x v="164"/>
    <n v="6000000"/>
    <n v="0"/>
    <n v="0"/>
    <n v="0"/>
    <n v="501990.33"/>
    <n v="501990.33"/>
    <n v="5498009.6699999999"/>
    <n v="5498009.6699999999"/>
    <n v="8.3665055000000002E-2"/>
  </r>
  <r>
    <x v="7"/>
    <x v="7"/>
    <x v="7"/>
    <x v="0"/>
    <x v="7"/>
    <s v="INCENTIVOS SALARIALES"/>
    <n v="87069993"/>
    <x v="408"/>
    <n v="87069993"/>
    <n v="0"/>
    <n v="0"/>
    <n v="0"/>
    <n v="19148985.370000001"/>
    <n v="17596317.350000001"/>
    <n v="67921007.629999995"/>
    <n v="67921007.629999995"/>
    <n v="0.21992634557809143"/>
  </r>
  <r>
    <x v="7"/>
    <x v="7"/>
    <x v="7"/>
    <x v="0"/>
    <x v="8"/>
    <s v="RETRIBUCION POR AÑOS SERVIDOS"/>
    <n v="23100000"/>
    <x v="409"/>
    <n v="23100000"/>
    <n v="0"/>
    <n v="0"/>
    <n v="0"/>
    <n v="2369194.7400000002"/>
    <n v="2369194.7400000002"/>
    <n v="20730805.260000002"/>
    <n v="20730805.260000002"/>
    <n v="0.10256254285714286"/>
  </r>
  <r>
    <x v="7"/>
    <x v="7"/>
    <x v="7"/>
    <x v="0"/>
    <x v="9"/>
    <s v="RESTRICCION AL EJERCICIO LIBERAL DE LA PROFESION"/>
    <n v="27588470"/>
    <x v="410"/>
    <n v="27588470"/>
    <n v="0"/>
    <n v="0"/>
    <n v="0"/>
    <n v="3048620.92"/>
    <n v="3048620.92"/>
    <n v="24539849.079999998"/>
    <n v="24539849.079999998"/>
    <n v="0.11050344292380114"/>
  </r>
  <r>
    <x v="7"/>
    <x v="7"/>
    <x v="7"/>
    <x v="0"/>
    <x v="10"/>
    <s v="DECIMOTERCER MES"/>
    <n v="16212538"/>
    <x v="411"/>
    <n v="16212538"/>
    <n v="0"/>
    <n v="0"/>
    <n v="0"/>
    <n v="0"/>
    <n v="0"/>
    <n v="16212538"/>
    <n v="16212538"/>
    <n v="0"/>
  </r>
  <r>
    <x v="7"/>
    <x v="7"/>
    <x v="7"/>
    <x v="0"/>
    <x v="11"/>
    <s v="SALARIO ESCOLAR"/>
    <n v="14068985"/>
    <x v="412"/>
    <n v="14068985"/>
    <n v="0"/>
    <n v="0"/>
    <n v="0"/>
    <n v="13152691.210000001"/>
    <n v="11600023.189999999"/>
    <n v="916293.79"/>
    <n v="916293.79"/>
    <n v="0.93487136492078149"/>
  </r>
  <r>
    <x v="7"/>
    <x v="7"/>
    <x v="7"/>
    <x v="0"/>
    <x v="12"/>
    <s v="OTROS INCENTIVOS SALARIALES"/>
    <n v="6100000"/>
    <x v="413"/>
    <n v="6100000"/>
    <n v="0"/>
    <n v="0"/>
    <n v="0"/>
    <n v="578478.5"/>
    <n v="578478.5"/>
    <n v="5521521.5"/>
    <n v="5521521.5"/>
    <n v="9.4832540983606564E-2"/>
  </r>
  <r>
    <x v="7"/>
    <x v="7"/>
    <x v="7"/>
    <x v="0"/>
    <x v="13"/>
    <s v="CONTRIB. PATRONALES AL DES. Y LA SEGURIDAD SOCIAL"/>
    <n v="19147603"/>
    <x v="414"/>
    <n v="19147603"/>
    <n v="0"/>
    <n v="0"/>
    <n v="0"/>
    <n v="3370763.73"/>
    <n v="1088869"/>
    <n v="15776839.27"/>
    <n v="15776839.27"/>
    <n v="0.1760410287386886"/>
  </r>
  <r>
    <x v="7"/>
    <x v="7"/>
    <x v="7"/>
    <x v="0"/>
    <x v="189"/>
    <s v="CCSS CONTRIBUCION PATRONAL SEGURO SALUD (CONTRIBUCION PATRONAL SEGURO DE SALUD, SEGUN LEY NO. 17 DEL 22 DE OCTUBRE DE 1943, LEY"/>
    <n v="18165674"/>
    <x v="415"/>
    <n v="18165674"/>
    <n v="0"/>
    <n v="0"/>
    <n v="0"/>
    <n v="3198074.04"/>
    <n v="1033200"/>
    <n v="14967599.960000001"/>
    <n v="14967599.960000001"/>
    <n v="0.17605039262512362"/>
  </r>
  <r>
    <x v="7"/>
    <x v="7"/>
    <x v="7"/>
    <x v="0"/>
    <x v="190"/>
    <s v="BANCO POPULAR Y DE DESARROLLO COMUNAL. (BPDC) (SEGUN LEY NO. 4351 DEL 11 DE JULIO DE 1969, LEY ORGANICA DEL B.P.D.C.)."/>
    <n v="981929"/>
    <x v="416"/>
    <n v="981929"/>
    <n v="0"/>
    <n v="0"/>
    <n v="0"/>
    <n v="172689.69"/>
    <n v="55669"/>
    <n v="809239.31"/>
    <n v="809239.31"/>
    <n v="0.17586779695884325"/>
  </r>
  <r>
    <x v="7"/>
    <x v="7"/>
    <x v="7"/>
    <x v="0"/>
    <x v="16"/>
    <s v="CONTRIB PATRONALES A FOND PENS Y OTROS FOND CAPIT."/>
    <n v="26481458"/>
    <x v="417"/>
    <n v="26481458"/>
    <n v="0"/>
    <n v="0"/>
    <n v="0"/>
    <n v="3926969.14"/>
    <n v="1628245.23"/>
    <n v="22554488.859999999"/>
    <n v="22554488.859999999"/>
    <n v="0.14829127384149318"/>
  </r>
  <r>
    <x v="7"/>
    <x v="7"/>
    <x v="7"/>
    <x v="0"/>
    <x v="191"/>
    <s v="CCSS CONTRIBUCION PATRONAL SEGURO PENSIONES (CONTRIBUCION PATRONAL SEGURO DE PENSIONES, SEGUN LEY NO. 17 DEL 22 DE OCTUBRE DE 1943, LEY"/>
    <n v="10644103"/>
    <x v="418"/>
    <n v="10644103"/>
    <n v="0"/>
    <n v="0"/>
    <n v="0"/>
    <n v="1848998.94"/>
    <n v="603457"/>
    <n v="8795104.0600000005"/>
    <n v="8795104.0600000005"/>
    <n v="0.17371110933443615"/>
  </r>
  <r>
    <x v="7"/>
    <x v="7"/>
    <x v="7"/>
    <x v="0"/>
    <x v="192"/>
    <s v="CCSS APORTE PATRONAL REGIMEN PENSIONES (APORTE PATRONAL AL REGIMEN DE PENSIONES, SEGUN LEY DE PROTECCION AL TRABAJADOR NO. 7983 DEL 16"/>
    <n v="5891570"/>
    <x v="419"/>
    <n v="5891570"/>
    <n v="0"/>
    <n v="0"/>
    <n v="0"/>
    <n v="1036140.31"/>
    <n v="334019"/>
    <n v="4855429.6900000004"/>
    <n v="4855429.6900000004"/>
    <n v="0.17586828468472751"/>
  </r>
  <r>
    <x v="7"/>
    <x v="7"/>
    <x v="7"/>
    <x v="0"/>
    <x v="193"/>
    <s v="CCSS APORTE PATRONAL FONDO CAPITALIZACION LABORAL (APORTE PATRONAL AL FONDO DE CAPITALIZACION LABORAL, SEGUN LEY DE PROTECCION AL TRABAJADOR"/>
    <n v="2945785"/>
    <x v="420"/>
    <n v="2945785"/>
    <n v="0"/>
    <n v="0"/>
    <n v="0"/>
    <n v="518070.66"/>
    <n v="167010"/>
    <n v="2427714.34"/>
    <n v="2427714.34"/>
    <n v="0.17586845611611165"/>
  </r>
  <r>
    <x v="7"/>
    <x v="7"/>
    <x v="7"/>
    <x v="0"/>
    <x v="194"/>
    <s v="ASOCIACION DE EMPLEADOS DEL MINISTERIO DE CULTURA Y JUVENTUD (ASEMICULTURA). (APORTE PATRONAL A LA ASOCIACION DE EMPLEADOS DEL MINISTERIO DE CULTURA"/>
    <n v="7000000"/>
    <x v="24"/>
    <n v="7000000"/>
    <n v="0"/>
    <n v="0"/>
    <n v="0"/>
    <n v="523759.23"/>
    <n v="523759.23"/>
    <n v="6476240.7699999996"/>
    <n v="6476240.7699999996"/>
    <n v="7.4822747142857138E-2"/>
  </r>
  <r>
    <x v="7"/>
    <x v="7"/>
    <x v="7"/>
    <x v="0"/>
    <x v="21"/>
    <s v="SERVICIOS"/>
    <n v="63740055"/>
    <x v="421"/>
    <n v="14531888.75"/>
    <n v="0"/>
    <n v="0"/>
    <n v="0"/>
    <n v="1518240.33"/>
    <n v="342267"/>
    <n v="62221814.670000002"/>
    <n v="13013648.42"/>
    <n v="2.3819250391296339E-2"/>
  </r>
  <r>
    <x v="7"/>
    <x v="7"/>
    <x v="7"/>
    <x v="0"/>
    <x v="26"/>
    <s v="SERVICIOS BASICOS"/>
    <n v="16975000"/>
    <x v="422"/>
    <n v="4243750"/>
    <n v="0"/>
    <n v="0"/>
    <n v="0"/>
    <n v="1376990.33"/>
    <n v="342267"/>
    <n v="15598009.67"/>
    <n v="2866759.67"/>
    <n v="8.1118723416789398E-2"/>
  </r>
  <r>
    <x v="7"/>
    <x v="7"/>
    <x v="7"/>
    <x v="0"/>
    <x v="28"/>
    <s v="SERVICIO DE ENERGIA ELECTRICA"/>
    <n v="6000000"/>
    <x v="164"/>
    <n v="1500000"/>
    <n v="0"/>
    <n v="0"/>
    <n v="0"/>
    <n v="678605"/>
    <n v="342267"/>
    <n v="5321395"/>
    <n v="821395"/>
    <n v="0.11310083333333333"/>
  </r>
  <r>
    <x v="7"/>
    <x v="7"/>
    <x v="7"/>
    <x v="0"/>
    <x v="29"/>
    <s v="SERVICIO DE CORREO"/>
    <n v="425000"/>
    <x v="337"/>
    <n v="106250"/>
    <n v="0"/>
    <n v="0"/>
    <n v="0"/>
    <n v="0"/>
    <n v="0"/>
    <n v="425000"/>
    <n v="106250"/>
    <n v="0"/>
  </r>
  <r>
    <x v="7"/>
    <x v="7"/>
    <x v="7"/>
    <x v="0"/>
    <x v="30"/>
    <s v="SERVICIO DE TELECOMUNICACIONES"/>
    <n v="10550000"/>
    <x v="423"/>
    <n v="2637500"/>
    <n v="0"/>
    <n v="0"/>
    <n v="0"/>
    <n v="698385.33"/>
    <n v="0"/>
    <n v="9851614.6699999999"/>
    <n v="1939114.67"/>
    <n v="6.61976616113744E-2"/>
  </r>
  <r>
    <x v="7"/>
    <x v="7"/>
    <x v="7"/>
    <x v="0"/>
    <x v="32"/>
    <s v="SERVICIOS COMERCIALES Y FINANCIEROS"/>
    <n v="12763915"/>
    <x v="424"/>
    <n v="3190978.75"/>
    <n v="0"/>
    <n v="0"/>
    <n v="0"/>
    <n v="0"/>
    <n v="0"/>
    <n v="12763915"/>
    <n v="3190978.75"/>
    <n v="0"/>
  </r>
  <r>
    <x v="7"/>
    <x v="7"/>
    <x v="7"/>
    <x v="0"/>
    <x v="33"/>
    <s v="INFORMACION"/>
    <n v="70000"/>
    <x v="425"/>
    <n v="17500"/>
    <n v="0"/>
    <n v="0"/>
    <n v="0"/>
    <n v="0"/>
    <n v="0"/>
    <n v="70000"/>
    <n v="17500"/>
    <n v="0"/>
  </r>
  <r>
    <x v="7"/>
    <x v="7"/>
    <x v="7"/>
    <x v="0"/>
    <x v="34"/>
    <s v="IMPRESION, ENCUADERNACION Y OTROS"/>
    <n v="9600000"/>
    <x v="426"/>
    <n v="2400000"/>
    <n v="0"/>
    <n v="0"/>
    <n v="0"/>
    <n v="0"/>
    <n v="0"/>
    <n v="9600000"/>
    <n v="2400000"/>
    <n v="0"/>
  </r>
  <r>
    <x v="7"/>
    <x v="7"/>
    <x v="7"/>
    <x v="0"/>
    <x v="35"/>
    <s v="COMIS. Y GASTOS POR SERV. FINANCIEROS Y COMERCIAL."/>
    <n v="30000"/>
    <x v="427"/>
    <n v="7500"/>
    <n v="0"/>
    <n v="0"/>
    <n v="0"/>
    <n v="0"/>
    <n v="0"/>
    <n v="30000"/>
    <n v="7500"/>
    <n v="0"/>
  </r>
  <r>
    <x v="7"/>
    <x v="7"/>
    <x v="7"/>
    <x v="0"/>
    <x v="36"/>
    <s v="SERVICIOS DE TECNOLOGIAS DE INFORMACION"/>
    <n v="3063915"/>
    <x v="428"/>
    <n v="765978.75"/>
    <n v="0"/>
    <n v="0"/>
    <n v="0"/>
    <n v="0"/>
    <n v="0"/>
    <n v="3063915"/>
    <n v="765978.75"/>
    <n v="0"/>
  </r>
  <r>
    <x v="7"/>
    <x v="7"/>
    <x v="7"/>
    <x v="0"/>
    <x v="37"/>
    <s v="SERVICIOS DE GESTION Y APOYO"/>
    <n v="20065000"/>
    <x v="429"/>
    <n v="3696250"/>
    <n v="0"/>
    <n v="0"/>
    <n v="0"/>
    <n v="0"/>
    <n v="0"/>
    <n v="20065000"/>
    <n v="3696250"/>
    <n v="0"/>
  </r>
  <r>
    <x v="7"/>
    <x v="7"/>
    <x v="7"/>
    <x v="0"/>
    <x v="40"/>
    <s v="SERVICIOS GENERALES"/>
    <n v="6785000"/>
    <x v="430"/>
    <n v="1696250"/>
    <n v="0"/>
    <n v="0"/>
    <n v="0"/>
    <n v="0"/>
    <n v="0"/>
    <n v="6785000"/>
    <n v="1696250"/>
    <n v="0"/>
  </r>
  <r>
    <x v="7"/>
    <x v="7"/>
    <x v="7"/>
    <x v="0"/>
    <x v="41"/>
    <s v="OTROS SERVICIOS DE GESTION Y APOYO"/>
    <n v="13280000"/>
    <x v="431"/>
    <n v="2000000"/>
    <n v="0"/>
    <n v="0"/>
    <n v="0"/>
    <n v="0"/>
    <n v="0"/>
    <n v="13280000"/>
    <n v="2000000"/>
    <n v="0"/>
  </r>
  <r>
    <x v="7"/>
    <x v="7"/>
    <x v="7"/>
    <x v="0"/>
    <x v="42"/>
    <s v="GASTOS DE VIAJE Y DE TRANSPORTE"/>
    <n v="25000"/>
    <x v="350"/>
    <n v="6250"/>
    <n v="0"/>
    <n v="0"/>
    <n v="0"/>
    <n v="0"/>
    <n v="0"/>
    <n v="25000"/>
    <n v="6250"/>
    <n v="0"/>
  </r>
  <r>
    <x v="7"/>
    <x v="7"/>
    <x v="7"/>
    <x v="0"/>
    <x v="43"/>
    <s v="TRANSPORTE DENTRO DEL PAIS"/>
    <n v="10000"/>
    <x v="432"/>
    <n v="2500"/>
    <n v="0"/>
    <n v="0"/>
    <n v="0"/>
    <n v="0"/>
    <n v="0"/>
    <n v="10000"/>
    <n v="2500"/>
    <n v="0"/>
  </r>
  <r>
    <x v="7"/>
    <x v="7"/>
    <x v="7"/>
    <x v="0"/>
    <x v="44"/>
    <s v="VIATICOS DENTRO DEL PAIS"/>
    <n v="15000"/>
    <x v="433"/>
    <n v="3750"/>
    <n v="0"/>
    <n v="0"/>
    <n v="0"/>
    <n v="0"/>
    <n v="0"/>
    <n v="15000"/>
    <n v="3750"/>
    <n v="0"/>
  </r>
  <r>
    <x v="7"/>
    <x v="7"/>
    <x v="7"/>
    <x v="0"/>
    <x v="45"/>
    <s v="SEGUROS, REASEGUROS Y OTRAS OBLIGACIONES"/>
    <n v="9160000"/>
    <x v="434"/>
    <n v="2290000"/>
    <n v="0"/>
    <n v="0"/>
    <n v="0"/>
    <n v="0"/>
    <n v="0"/>
    <n v="9160000"/>
    <n v="2290000"/>
    <n v="0"/>
  </r>
  <r>
    <x v="7"/>
    <x v="7"/>
    <x v="7"/>
    <x v="0"/>
    <x v="46"/>
    <s v="SEGUROS"/>
    <n v="9160000"/>
    <x v="434"/>
    <n v="2290000"/>
    <n v="0"/>
    <n v="0"/>
    <n v="0"/>
    <n v="0"/>
    <n v="0"/>
    <n v="9160000"/>
    <n v="2290000"/>
    <n v="0"/>
  </r>
  <r>
    <x v="7"/>
    <x v="7"/>
    <x v="7"/>
    <x v="0"/>
    <x v="51"/>
    <s v="MANTENIMIENTO Y REPARACION"/>
    <n v="4291140"/>
    <x v="435"/>
    <n v="989660"/>
    <n v="0"/>
    <n v="0"/>
    <n v="0"/>
    <n v="141250"/>
    <n v="0"/>
    <n v="4149890"/>
    <n v="848410"/>
    <n v="3.2916660840708996E-2"/>
  </r>
  <r>
    <x v="7"/>
    <x v="7"/>
    <x v="7"/>
    <x v="0"/>
    <x v="52"/>
    <s v="MANTENIMIENTO DE EDIFICIOS, LOCALES Y TERRENOS"/>
    <n v="332500"/>
    <x v="436"/>
    <n v="141250"/>
    <n v="0"/>
    <n v="0"/>
    <n v="0"/>
    <n v="141250"/>
    <n v="0"/>
    <n v="191250"/>
    <n v="0"/>
    <n v="0.42481203007518797"/>
  </r>
  <r>
    <x v="7"/>
    <x v="7"/>
    <x v="7"/>
    <x v="0"/>
    <x v="54"/>
    <s v="MANT. Y REPARACION DE EQUIPO DE TRANSPORTE"/>
    <n v="1468640"/>
    <x v="437"/>
    <n v="367160"/>
    <n v="0"/>
    <n v="0"/>
    <n v="0"/>
    <n v="0"/>
    <n v="0"/>
    <n v="1468640"/>
    <n v="367160"/>
    <n v="0"/>
  </r>
  <r>
    <x v="7"/>
    <x v="7"/>
    <x v="7"/>
    <x v="0"/>
    <x v="55"/>
    <s v="MANT. Y REPARACION DE EQUIPO DE COMUNICAC."/>
    <n v="700000"/>
    <x v="354"/>
    <n v="33750"/>
    <n v="0"/>
    <n v="0"/>
    <n v="0"/>
    <n v="0"/>
    <n v="0"/>
    <n v="700000"/>
    <n v="33750"/>
    <n v="0"/>
  </r>
  <r>
    <x v="7"/>
    <x v="7"/>
    <x v="7"/>
    <x v="0"/>
    <x v="56"/>
    <s v="MANT. Y REPARACION DE EQUIPO Y MOBILIARIO DE OFIC."/>
    <n v="110000"/>
    <x v="438"/>
    <n v="27500"/>
    <n v="0"/>
    <n v="0"/>
    <n v="0"/>
    <n v="0"/>
    <n v="0"/>
    <n v="110000"/>
    <n v="27500"/>
    <n v="0"/>
  </r>
  <r>
    <x v="7"/>
    <x v="7"/>
    <x v="7"/>
    <x v="0"/>
    <x v="57"/>
    <s v="MANT. Y REP. DE EQUIPO DE COMPUTO Y SIST. DE INF."/>
    <n v="655000"/>
    <x v="439"/>
    <n v="163750"/>
    <n v="0"/>
    <n v="0"/>
    <n v="0"/>
    <n v="0"/>
    <n v="0"/>
    <n v="655000"/>
    <n v="163750"/>
    <n v="0"/>
  </r>
  <r>
    <x v="7"/>
    <x v="7"/>
    <x v="7"/>
    <x v="0"/>
    <x v="131"/>
    <s v="MANTENIMIENTO Y REPARACION DE OTROS EQUIPOS"/>
    <n v="1025000"/>
    <x v="440"/>
    <n v="256250"/>
    <n v="0"/>
    <n v="0"/>
    <n v="0"/>
    <n v="0"/>
    <n v="0"/>
    <n v="1025000"/>
    <n v="256250"/>
    <n v="0"/>
  </r>
  <r>
    <x v="7"/>
    <x v="7"/>
    <x v="7"/>
    <x v="0"/>
    <x v="58"/>
    <s v="IMPUESTOS"/>
    <n v="400000"/>
    <x v="341"/>
    <n v="100000"/>
    <n v="0"/>
    <n v="0"/>
    <n v="0"/>
    <n v="0"/>
    <n v="0"/>
    <n v="400000"/>
    <n v="100000"/>
    <n v="0"/>
  </r>
  <r>
    <x v="7"/>
    <x v="7"/>
    <x v="7"/>
    <x v="0"/>
    <x v="60"/>
    <s v="OTROS IMPUESTOS"/>
    <n v="400000"/>
    <x v="341"/>
    <n v="100000"/>
    <n v="0"/>
    <n v="0"/>
    <n v="0"/>
    <n v="0"/>
    <n v="0"/>
    <n v="400000"/>
    <n v="100000"/>
    <n v="0"/>
  </r>
  <r>
    <x v="7"/>
    <x v="7"/>
    <x v="7"/>
    <x v="0"/>
    <x v="61"/>
    <s v="SERVICIOS DIVERSOS"/>
    <n v="60000"/>
    <x v="391"/>
    <n v="15000"/>
    <n v="0"/>
    <n v="0"/>
    <n v="0"/>
    <n v="0"/>
    <n v="0"/>
    <n v="60000"/>
    <n v="15000"/>
    <n v="0"/>
  </r>
  <r>
    <x v="7"/>
    <x v="7"/>
    <x v="7"/>
    <x v="0"/>
    <x v="132"/>
    <s v="INTERESES MORATORIOS Y MULTAS"/>
    <n v="30000"/>
    <x v="427"/>
    <n v="7500"/>
    <n v="0"/>
    <n v="0"/>
    <n v="0"/>
    <n v="0"/>
    <n v="0"/>
    <n v="30000"/>
    <n v="7500"/>
    <n v="0"/>
  </r>
  <r>
    <x v="7"/>
    <x v="7"/>
    <x v="7"/>
    <x v="0"/>
    <x v="62"/>
    <s v="DEDUCIBLES"/>
    <n v="30000"/>
    <x v="427"/>
    <n v="7500"/>
    <n v="0"/>
    <n v="0"/>
    <n v="0"/>
    <n v="0"/>
    <n v="0"/>
    <n v="30000"/>
    <n v="7500"/>
    <n v="0"/>
  </r>
  <r>
    <x v="7"/>
    <x v="7"/>
    <x v="7"/>
    <x v="0"/>
    <x v="64"/>
    <s v="MATERIALES Y SUMINISTROS"/>
    <n v="12942048"/>
    <x v="441"/>
    <n v="3198012"/>
    <n v="0"/>
    <n v="0"/>
    <n v="0"/>
    <n v="0"/>
    <n v="0"/>
    <n v="12942048"/>
    <n v="3198012"/>
    <n v="0"/>
  </r>
  <r>
    <x v="7"/>
    <x v="7"/>
    <x v="7"/>
    <x v="0"/>
    <x v="65"/>
    <s v="PRODUCTOS QUIMICOS Y CONEXOS"/>
    <n v="2989734"/>
    <x v="442"/>
    <n v="709933.5"/>
    <n v="0"/>
    <n v="0"/>
    <n v="0"/>
    <n v="0"/>
    <n v="0"/>
    <n v="2989734"/>
    <n v="709933.5"/>
    <n v="0"/>
  </r>
  <r>
    <x v="7"/>
    <x v="7"/>
    <x v="7"/>
    <x v="0"/>
    <x v="66"/>
    <s v="COMBUSTIBLES Y LUBRICANTES"/>
    <n v="400000"/>
    <x v="341"/>
    <n v="100000"/>
    <n v="0"/>
    <n v="0"/>
    <n v="0"/>
    <n v="0"/>
    <n v="0"/>
    <n v="400000"/>
    <n v="100000"/>
    <n v="0"/>
  </r>
  <r>
    <x v="7"/>
    <x v="7"/>
    <x v="7"/>
    <x v="0"/>
    <x v="67"/>
    <s v="PRODUCTOS FARMACEUTICOS Y MEDICINALES"/>
    <n v="350000"/>
    <x v="220"/>
    <n v="50000"/>
    <n v="0"/>
    <n v="0"/>
    <n v="0"/>
    <n v="0"/>
    <n v="0"/>
    <n v="350000"/>
    <n v="50000"/>
    <n v="0"/>
  </r>
  <r>
    <x v="7"/>
    <x v="7"/>
    <x v="7"/>
    <x v="0"/>
    <x v="68"/>
    <s v="TINTAS, PINTURAS Y DILUYENTES"/>
    <n v="1914234"/>
    <x v="443"/>
    <n v="478558.5"/>
    <n v="0"/>
    <n v="0"/>
    <n v="0"/>
    <n v="0"/>
    <n v="0"/>
    <n v="1914234"/>
    <n v="478558.5"/>
    <n v="0"/>
  </r>
  <r>
    <x v="7"/>
    <x v="7"/>
    <x v="7"/>
    <x v="0"/>
    <x v="69"/>
    <s v="OTROS PRODUCTOS QUIMICOS Y CONEXOS"/>
    <n v="325500"/>
    <x v="444"/>
    <n v="81375"/>
    <n v="0"/>
    <n v="0"/>
    <n v="0"/>
    <n v="0"/>
    <n v="0"/>
    <n v="325500"/>
    <n v="81375"/>
    <n v="0"/>
  </r>
  <r>
    <x v="7"/>
    <x v="7"/>
    <x v="7"/>
    <x v="0"/>
    <x v="73"/>
    <s v="MATERIALES Y PROD DE USO EN LA CONSTRUC Y MANT."/>
    <n v="3941073"/>
    <x v="445"/>
    <n v="985268.25"/>
    <n v="0"/>
    <n v="0"/>
    <n v="0"/>
    <n v="0"/>
    <n v="0"/>
    <n v="3941073"/>
    <n v="985268.25"/>
    <n v="0"/>
  </r>
  <r>
    <x v="7"/>
    <x v="7"/>
    <x v="7"/>
    <x v="0"/>
    <x v="74"/>
    <s v="MATERIALES Y PRODUCTOS METALICOS"/>
    <n v="765313"/>
    <x v="446"/>
    <n v="191328.25"/>
    <n v="0"/>
    <n v="0"/>
    <n v="0"/>
    <n v="0"/>
    <n v="0"/>
    <n v="765313"/>
    <n v="191328.25"/>
    <n v="0"/>
  </r>
  <r>
    <x v="7"/>
    <x v="7"/>
    <x v="7"/>
    <x v="0"/>
    <x v="75"/>
    <s v="MATERIALES Y PRODUCTOS MINERALES Y ASFALTICOS"/>
    <n v="60000"/>
    <x v="391"/>
    <n v="15000"/>
    <n v="0"/>
    <n v="0"/>
    <n v="0"/>
    <n v="0"/>
    <n v="0"/>
    <n v="60000"/>
    <n v="15000"/>
    <n v="0"/>
  </r>
  <r>
    <x v="7"/>
    <x v="7"/>
    <x v="7"/>
    <x v="0"/>
    <x v="76"/>
    <s v="MADERA Y SUS DERIVADOS"/>
    <n v="950000"/>
    <x v="447"/>
    <n v="237500"/>
    <n v="0"/>
    <n v="0"/>
    <n v="0"/>
    <n v="0"/>
    <n v="0"/>
    <n v="950000"/>
    <n v="237500"/>
    <n v="0"/>
  </r>
  <r>
    <x v="7"/>
    <x v="7"/>
    <x v="7"/>
    <x v="0"/>
    <x v="77"/>
    <s v="MAT. Y PROD. ELECTRICOS, TELEFONICOS Y DE COMPUTO"/>
    <n v="1400498"/>
    <x v="448"/>
    <n v="350124.5"/>
    <n v="0"/>
    <n v="0"/>
    <n v="0"/>
    <n v="0"/>
    <n v="0"/>
    <n v="1400498"/>
    <n v="350124.5"/>
    <n v="0"/>
  </r>
  <r>
    <x v="7"/>
    <x v="7"/>
    <x v="7"/>
    <x v="0"/>
    <x v="78"/>
    <s v="MATERIALES Y PRODUCTOS DE PLASTICO"/>
    <n v="15000"/>
    <x v="433"/>
    <n v="3750"/>
    <n v="0"/>
    <n v="0"/>
    <n v="0"/>
    <n v="0"/>
    <n v="0"/>
    <n v="15000"/>
    <n v="3750"/>
    <n v="0"/>
  </r>
  <r>
    <x v="7"/>
    <x v="7"/>
    <x v="7"/>
    <x v="0"/>
    <x v="79"/>
    <s v="OTROS MAT. Y PROD.DE USO EN LA CONSTRU. Y MANTENIM"/>
    <n v="750262"/>
    <x v="449"/>
    <n v="187565.5"/>
    <n v="0"/>
    <n v="0"/>
    <n v="0"/>
    <n v="0"/>
    <n v="0"/>
    <n v="750262"/>
    <n v="187565.5"/>
    <n v="0"/>
  </r>
  <r>
    <x v="7"/>
    <x v="7"/>
    <x v="7"/>
    <x v="0"/>
    <x v="80"/>
    <s v="HERRAMIENTAS, REPUESTOS Y ACCESORIOS"/>
    <n v="908240"/>
    <x v="450"/>
    <n v="227060"/>
    <n v="0"/>
    <n v="0"/>
    <n v="0"/>
    <n v="0"/>
    <n v="0"/>
    <n v="908240"/>
    <n v="227060"/>
    <n v="0"/>
  </r>
  <r>
    <x v="7"/>
    <x v="7"/>
    <x v="7"/>
    <x v="0"/>
    <x v="81"/>
    <s v="HERRAMIENTAS E INSTRUMENTOS"/>
    <n v="218900"/>
    <x v="451"/>
    <n v="54725"/>
    <n v="0"/>
    <n v="0"/>
    <n v="0"/>
    <n v="0"/>
    <n v="0"/>
    <n v="218900"/>
    <n v="54725"/>
    <n v="0"/>
  </r>
  <r>
    <x v="7"/>
    <x v="7"/>
    <x v="7"/>
    <x v="0"/>
    <x v="82"/>
    <s v="REPUESTOS Y ACCESORIOS"/>
    <n v="689340"/>
    <x v="452"/>
    <n v="172335"/>
    <n v="0"/>
    <n v="0"/>
    <n v="0"/>
    <n v="0"/>
    <n v="0"/>
    <n v="689340"/>
    <n v="172335"/>
    <n v="0"/>
  </r>
  <r>
    <x v="7"/>
    <x v="7"/>
    <x v="7"/>
    <x v="0"/>
    <x v="83"/>
    <s v="UTILES, MATERIALES Y SUMINISTROS DIVERSOS"/>
    <n v="5103001"/>
    <x v="453"/>
    <n v="1275750.25"/>
    <n v="0"/>
    <n v="0"/>
    <n v="0"/>
    <n v="0"/>
    <n v="0"/>
    <n v="5103001"/>
    <n v="1275750.25"/>
    <n v="0"/>
  </r>
  <r>
    <x v="7"/>
    <x v="7"/>
    <x v="7"/>
    <x v="0"/>
    <x v="84"/>
    <s v="UTILES Y MATERIALES DE OFICINA Y COMPUTO"/>
    <n v="350000"/>
    <x v="220"/>
    <n v="87500"/>
    <n v="0"/>
    <n v="0"/>
    <n v="0"/>
    <n v="0"/>
    <n v="0"/>
    <n v="350000"/>
    <n v="87500"/>
    <n v="0"/>
  </r>
  <r>
    <x v="7"/>
    <x v="7"/>
    <x v="7"/>
    <x v="0"/>
    <x v="86"/>
    <s v="PRODUCTOS DE PAPEL, CARTON E IMPRESOS"/>
    <n v="500000"/>
    <x v="63"/>
    <n v="125000"/>
    <n v="0"/>
    <n v="0"/>
    <n v="0"/>
    <n v="0"/>
    <n v="0"/>
    <n v="500000"/>
    <n v="125000"/>
    <n v="0"/>
  </r>
  <r>
    <x v="7"/>
    <x v="7"/>
    <x v="7"/>
    <x v="0"/>
    <x v="87"/>
    <s v="TEXTILES Y VESTUARIO"/>
    <n v="1252716"/>
    <x v="454"/>
    <n v="313179"/>
    <n v="0"/>
    <n v="0"/>
    <n v="0"/>
    <n v="0"/>
    <n v="0"/>
    <n v="1252716"/>
    <n v="313179"/>
    <n v="0"/>
  </r>
  <r>
    <x v="7"/>
    <x v="7"/>
    <x v="7"/>
    <x v="0"/>
    <x v="88"/>
    <s v="UTILES Y MATERIALES DE LIMPIEZA"/>
    <n v="1900000"/>
    <x v="455"/>
    <n v="475000"/>
    <n v="0"/>
    <n v="0"/>
    <n v="0"/>
    <n v="0"/>
    <n v="0"/>
    <n v="1900000"/>
    <n v="475000"/>
    <n v="0"/>
  </r>
  <r>
    <x v="7"/>
    <x v="7"/>
    <x v="7"/>
    <x v="0"/>
    <x v="89"/>
    <s v="UTILES Y MATERIALES DE RESGUARDO Y SEGURIDAD"/>
    <n v="142500"/>
    <x v="456"/>
    <n v="35625"/>
    <n v="0"/>
    <n v="0"/>
    <n v="0"/>
    <n v="0"/>
    <n v="0"/>
    <n v="142500"/>
    <n v="35625"/>
    <n v="0"/>
  </r>
  <r>
    <x v="7"/>
    <x v="7"/>
    <x v="7"/>
    <x v="0"/>
    <x v="90"/>
    <s v="OTROS UTILES, MATERIALES Y SUMINISTROS DIVERSOS"/>
    <n v="957785"/>
    <x v="457"/>
    <n v="239446.25"/>
    <n v="0"/>
    <n v="0"/>
    <n v="0"/>
    <n v="0"/>
    <n v="0"/>
    <n v="957785"/>
    <n v="239446.25"/>
    <n v="0"/>
  </r>
  <r>
    <x v="7"/>
    <x v="7"/>
    <x v="7"/>
    <x v="0"/>
    <x v="91"/>
    <s v="TRANSFERENCIAS CORRIENTES"/>
    <n v="9374220"/>
    <x v="458"/>
    <n v="5924220"/>
    <n v="0"/>
    <n v="0"/>
    <n v="0"/>
    <n v="914580.65"/>
    <n v="510247.21"/>
    <n v="8459639.3499999996"/>
    <n v="5009639.3499999996"/>
    <n v="9.756338660709904E-2"/>
  </r>
  <r>
    <x v="7"/>
    <x v="7"/>
    <x v="7"/>
    <x v="0"/>
    <x v="92"/>
    <s v="TRANSFERENCIAS CORRIENTES AL SECTOR PUBLICO"/>
    <n v="3574220"/>
    <x v="459"/>
    <n v="3574220"/>
    <n v="0"/>
    <n v="0"/>
    <n v="0"/>
    <n v="606983.64"/>
    <n v="202650.2"/>
    <n v="2967236.36"/>
    <n v="2967236.36"/>
    <n v="0.16982268578878748"/>
  </r>
  <r>
    <x v="7"/>
    <x v="7"/>
    <x v="7"/>
    <x v="0"/>
    <x v="195"/>
    <s v="CCSS CONTRIBUCION ESTATAL SEGURO PENSIONES (CONTRIBUCION ESTATAL AL SEGURO DE PENSIONES, SEGUN LEY NO. 17 DEL 22 DE OCTUBRE DE 1943, LEY"/>
    <n v="3083255"/>
    <x v="460"/>
    <n v="3083255"/>
    <n v="0"/>
    <n v="0"/>
    <n v="0"/>
    <n v="520638.8"/>
    <n v="184835.98"/>
    <n v="2562616.2000000002"/>
    <n v="2562616.2000000002"/>
    <n v="0.16886011698675588"/>
  </r>
  <r>
    <x v="7"/>
    <x v="7"/>
    <x v="7"/>
    <x v="0"/>
    <x v="196"/>
    <s v="CCSS CONTRIBUCION ESTATAL SEGURO SALUD (CONTRIBUCION ESTATAL AL SEGURO DE SALUD, SEGUN LEY NO. 17 DEL 22 DE OCTUBRE DE 1943, LEY"/>
    <n v="490965"/>
    <x v="461"/>
    <n v="490965"/>
    <n v="0"/>
    <n v="0"/>
    <n v="0"/>
    <n v="86344.84"/>
    <n v="17814.22"/>
    <n v="404620.16"/>
    <n v="404620.16"/>
    <n v="0.17586760767060788"/>
  </r>
  <r>
    <x v="7"/>
    <x v="7"/>
    <x v="7"/>
    <x v="0"/>
    <x v="96"/>
    <s v="TRANSFERENCIAS CORRIENTES A PERSONAS"/>
    <n v="2800000"/>
    <x v="462"/>
    <n v="700000"/>
    <n v="0"/>
    <n v="0"/>
    <n v="0"/>
    <n v="0"/>
    <n v="0"/>
    <n v="2800000"/>
    <n v="700000"/>
    <n v="0"/>
  </r>
  <r>
    <x v="7"/>
    <x v="7"/>
    <x v="7"/>
    <x v="0"/>
    <x v="98"/>
    <s v="OTRAS TRANSFERENCIAS A PERSONAS"/>
    <n v="2800000"/>
    <x v="462"/>
    <n v="700000"/>
    <n v="0"/>
    <n v="0"/>
    <n v="0"/>
    <n v="0"/>
    <n v="0"/>
    <n v="2800000"/>
    <n v="700000"/>
    <n v="0"/>
  </r>
  <r>
    <x v="7"/>
    <x v="7"/>
    <x v="7"/>
    <x v="0"/>
    <x v="99"/>
    <s v="PRESTACIONES"/>
    <n v="3000000"/>
    <x v="47"/>
    <n v="1650000"/>
    <n v="0"/>
    <n v="0"/>
    <n v="0"/>
    <n v="307597.01"/>
    <n v="307597.01"/>
    <n v="2692402.99"/>
    <n v="1342402.99"/>
    <n v="0.10253233666666667"/>
  </r>
  <r>
    <x v="7"/>
    <x v="7"/>
    <x v="7"/>
    <x v="0"/>
    <x v="100"/>
    <s v="PRESTACIONES LEGALES"/>
    <n v="1800000"/>
    <x v="463"/>
    <n v="450000"/>
    <n v="0"/>
    <n v="0"/>
    <n v="0"/>
    <n v="0"/>
    <n v="0"/>
    <n v="1800000"/>
    <n v="450000"/>
    <n v="0"/>
  </r>
  <r>
    <x v="7"/>
    <x v="7"/>
    <x v="7"/>
    <x v="0"/>
    <x v="101"/>
    <s v="OTRAS PRESTACIONES"/>
    <n v="1200000"/>
    <x v="279"/>
    <n v="1200000"/>
    <n v="0"/>
    <n v="0"/>
    <n v="0"/>
    <n v="307597.01"/>
    <n v="307597.01"/>
    <n v="892402.99"/>
    <n v="892402.99"/>
    <n v="0.2563308416666667"/>
  </r>
  <r>
    <x v="7"/>
    <x v="7"/>
    <x v="7"/>
    <x v="1"/>
    <x v="113"/>
    <s v="BIENES DURADEROS"/>
    <n v="11428065"/>
    <x v="464"/>
    <n v="2857016.25"/>
    <n v="0"/>
    <n v="0"/>
    <n v="0"/>
    <n v="0"/>
    <n v="0"/>
    <n v="11428065"/>
    <n v="2857016.25"/>
    <n v="0"/>
  </r>
  <r>
    <x v="7"/>
    <x v="7"/>
    <x v="7"/>
    <x v="1"/>
    <x v="114"/>
    <s v="MAQUINARIA, EQUIPO Y MOBILIARIO"/>
    <n v="6053065"/>
    <x v="465"/>
    <n v="1513266.25"/>
    <n v="0"/>
    <n v="0"/>
    <n v="0"/>
    <n v="0"/>
    <n v="0"/>
    <n v="6053065"/>
    <n v="1513266.25"/>
    <n v="0"/>
  </r>
  <r>
    <x v="7"/>
    <x v="7"/>
    <x v="7"/>
    <x v="1"/>
    <x v="176"/>
    <s v="MAQUINARIA Y EQUIPO PARA LA PRODUCCION"/>
    <n v="1145000"/>
    <x v="466"/>
    <n v="286250"/>
    <n v="0"/>
    <n v="0"/>
    <n v="0"/>
    <n v="0"/>
    <n v="0"/>
    <n v="1145000"/>
    <n v="286250"/>
    <n v="0"/>
  </r>
  <r>
    <x v="7"/>
    <x v="7"/>
    <x v="7"/>
    <x v="1"/>
    <x v="115"/>
    <s v="EQUIPO DE COMUNICACION"/>
    <n v="2190000"/>
    <x v="467"/>
    <n v="547500"/>
    <n v="0"/>
    <n v="0"/>
    <n v="0"/>
    <n v="0"/>
    <n v="0"/>
    <n v="2190000"/>
    <n v="547500"/>
    <n v="0"/>
  </r>
  <r>
    <x v="7"/>
    <x v="7"/>
    <x v="7"/>
    <x v="1"/>
    <x v="116"/>
    <s v="EQUIPO Y MOBILIARIO DE OFICINA"/>
    <n v="27275"/>
    <x v="468"/>
    <n v="6818.75"/>
    <n v="0"/>
    <n v="0"/>
    <n v="0"/>
    <n v="0"/>
    <n v="0"/>
    <n v="27275"/>
    <n v="6818.75"/>
    <n v="0"/>
  </r>
  <r>
    <x v="7"/>
    <x v="7"/>
    <x v="7"/>
    <x v="1"/>
    <x v="117"/>
    <s v="EQUIPO Y PROGRAMAS DE COMPUTO"/>
    <n v="2440790"/>
    <x v="469"/>
    <n v="610197.5"/>
    <n v="0"/>
    <n v="0"/>
    <n v="0"/>
    <n v="0"/>
    <n v="0"/>
    <n v="2440790"/>
    <n v="610197.5"/>
    <n v="0"/>
  </r>
  <r>
    <x v="7"/>
    <x v="7"/>
    <x v="7"/>
    <x v="1"/>
    <x v="158"/>
    <s v="MAQUINARIA, EQUIPO Y MOBILIARIO DIVERSO"/>
    <n v="250000"/>
    <x v="295"/>
    <n v="62500"/>
    <n v="0"/>
    <n v="0"/>
    <n v="0"/>
    <n v="0"/>
    <n v="0"/>
    <n v="250000"/>
    <n v="62500"/>
    <n v="0"/>
  </r>
  <r>
    <x v="7"/>
    <x v="7"/>
    <x v="7"/>
    <x v="1"/>
    <x v="121"/>
    <s v="BIENES DURADEROS DIVERSOS"/>
    <n v="5375000"/>
    <x v="470"/>
    <n v="1343750"/>
    <n v="0"/>
    <n v="0"/>
    <n v="0"/>
    <n v="0"/>
    <n v="0"/>
    <n v="5375000"/>
    <n v="1343750"/>
    <n v="0"/>
  </r>
  <r>
    <x v="7"/>
    <x v="7"/>
    <x v="7"/>
    <x v="1"/>
    <x v="122"/>
    <s v="BIENES INTANGIBLES"/>
    <n v="5375000"/>
    <x v="470"/>
    <n v="1343750"/>
    <n v="0"/>
    <n v="0"/>
    <n v="0"/>
    <n v="0"/>
    <n v="0"/>
    <n v="5375000"/>
    <n v="1343750"/>
    <n v="0"/>
  </r>
  <r>
    <x v="8"/>
    <x v="8"/>
    <x v="8"/>
    <x v="0"/>
    <x v="0"/>
    <s v=""/>
    <n v="180858331"/>
    <x v="471"/>
    <n v="148596905"/>
    <n v="0"/>
    <n v="0"/>
    <n v="0"/>
    <n v="27737732.420000002"/>
    <n v="24116920.809999999"/>
    <n v="153120598.58000001"/>
    <n v="120859172.58"/>
    <n v="0.15336718118890527"/>
  </r>
  <r>
    <x v="8"/>
    <x v="8"/>
    <x v="8"/>
    <x v="0"/>
    <x v="1"/>
    <s v="REMUNERACIONES"/>
    <n v="140155730"/>
    <x v="472"/>
    <n v="136550445"/>
    <n v="0"/>
    <n v="0"/>
    <n v="0"/>
    <n v="23989396.48"/>
    <n v="22013906.5"/>
    <n v="116166333.52"/>
    <n v="112561048.52"/>
    <n v="0.17116243823923574"/>
  </r>
  <r>
    <x v="8"/>
    <x v="8"/>
    <x v="8"/>
    <x v="0"/>
    <x v="2"/>
    <s v="REMUNERACIONES BASICAS"/>
    <n v="57541800"/>
    <x v="473"/>
    <n v="55993800"/>
    <n v="0"/>
    <n v="0"/>
    <n v="0"/>
    <n v="7849491.6699999999"/>
    <n v="7441893.2199999997"/>
    <n v="49692308.329999998"/>
    <n v="48144308.329999998"/>
    <n v="0.13641373175674032"/>
  </r>
  <r>
    <x v="8"/>
    <x v="8"/>
    <x v="8"/>
    <x v="0"/>
    <x v="3"/>
    <s v="SUELDOS PARA CARGOS FIJOS"/>
    <n v="57541800"/>
    <x v="473"/>
    <n v="55993800"/>
    <n v="0"/>
    <n v="0"/>
    <n v="0"/>
    <n v="7849491.6699999999"/>
    <n v="7441893.2199999997"/>
    <n v="49692308.329999998"/>
    <n v="48144308.329999998"/>
    <n v="0.13641373175674032"/>
  </r>
  <r>
    <x v="8"/>
    <x v="8"/>
    <x v="8"/>
    <x v="0"/>
    <x v="5"/>
    <s v="REMUNERACIONES EVENTUALES"/>
    <n v="800000"/>
    <x v="65"/>
    <n v="800000"/>
    <n v="0"/>
    <n v="0"/>
    <n v="0"/>
    <n v="31447.46"/>
    <n v="28092.02"/>
    <n v="768552.54"/>
    <n v="768552.54"/>
    <n v="3.9309324999999999E-2"/>
  </r>
  <r>
    <x v="8"/>
    <x v="8"/>
    <x v="8"/>
    <x v="0"/>
    <x v="6"/>
    <s v="TIEMPO EXTRAORDINARIO"/>
    <n v="800000"/>
    <x v="65"/>
    <n v="800000"/>
    <n v="0"/>
    <n v="0"/>
    <n v="0"/>
    <n v="31447.46"/>
    <n v="28092.02"/>
    <n v="768552.54"/>
    <n v="768552.54"/>
    <n v="3.9309324999999999E-2"/>
  </r>
  <r>
    <x v="8"/>
    <x v="8"/>
    <x v="8"/>
    <x v="0"/>
    <x v="7"/>
    <s v="INCENTIVOS SALARIALES"/>
    <n v="60258933"/>
    <x v="474"/>
    <n v="58201648"/>
    <n v="0"/>
    <n v="0"/>
    <n v="0"/>
    <n v="12174665.35"/>
    <n v="11898110.789999999"/>
    <n v="48084267.649999999"/>
    <n v="46026982.649999999"/>
    <n v="0.20203917898778592"/>
  </r>
  <r>
    <x v="8"/>
    <x v="8"/>
    <x v="8"/>
    <x v="0"/>
    <x v="8"/>
    <s v="RETRIBUCION POR AÑOS SERVIDOS"/>
    <n v="17000000"/>
    <x v="126"/>
    <n v="17000000"/>
    <n v="0"/>
    <n v="0"/>
    <n v="0"/>
    <n v="2802485"/>
    <n v="2673596.7400000002"/>
    <n v="14197515"/>
    <n v="14197515"/>
    <n v="0.16485205882352941"/>
  </r>
  <r>
    <x v="8"/>
    <x v="8"/>
    <x v="8"/>
    <x v="0"/>
    <x v="9"/>
    <s v="RESTRICCION AL EJERCICIO LIBERAL DE LA PROFESION"/>
    <n v="22453680"/>
    <x v="475"/>
    <n v="20396395"/>
    <n v="0"/>
    <n v="0"/>
    <n v="0"/>
    <n v="2038245"/>
    <n v="1929504.63"/>
    <n v="20415435"/>
    <n v="18358150"/>
    <n v="9.0775543251707516E-2"/>
  </r>
  <r>
    <x v="8"/>
    <x v="8"/>
    <x v="8"/>
    <x v="0"/>
    <x v="10"/>
    <s v="DECIMOTERCER MES"/>
    <n v="9017639"/>
    <x v="476"/>
    <n v="9017639"/>
    <n v="0"/>
    <n v="0"/>
    <n v="0"/>
    <n v="0"/>
    <n v="0"/>
    <n v="9017639"/>
    <n v="9017639"/>
    <n v="0"/>
  </r>
  <r>
    <x v="8"/>
    <x v="8"/>
    <x v="8"/>
    <x v="0"/>
    <x v="11"/>
    <s v="SALARIO ESCOLAR"/>
    <n v="7487614"/>
    <x v="477"/>
    <n v="7487614"/>
    <n v="0"/>
    <n v="0"/>
    <n v="0"/>
    <n v="6555432.8099999996"/>
    <n v="6555432.8099999996"/>
    <n v="932181.19"/>
    <n v="932181.19"/>
    <n v="0.87550357296730297"/>
  </r>
  <r>
    <x v="8"/>
    <x v="8"/>
    <x v="8"/>
    <x v="0"/>
    <x v="12"/>
    <s v="OTROS INCENTIVOS SALARIALES"/>
    <n v="4300000"/>
    <x v="195"/>
    <n v="4300000"/>
    <n v="0"/>
    <n v="0"/>
    <n v="0"/>
    <n v="778502.54"/>
    <n v="739576.61"/>
    <n v="3521497.46"/>
    <n v="3521497.46"/>
    <n v="0.18104710232558141"/>
  </r>
  <r>
    <x v="8"/>
    <x v="8"/>
    <x v="8"/>
    <x v="0"/>
    <x v="13"/>
    <s v="CONTRIB. PATRONALES AL DES. Y LA SEGURIDAD SOCIAL"/>
    <n v="10684353"/>
    <x v="478"/>
    <n v="10684353"/>
    <n v="0"/>
    <n v="0"/>
    <n v="0"/>
    <n v="1905280"/>
    <n v="1272589.47"/>
    <n v="8779073"/>
    <n v="8779073"/>
    <n v="0.17832432155695344"/>
  </r>
  <r>
    <x v="8"/>
    <x v="8"/>
    <x v="8"/>
    <x v="0"/>
    <x v="197"/>
    <s v="CCSS CONTRIBUCION PATRONAL SEGURO SALUD (CONTRIBUCION PATRONAL SEGURO DE SALUD, SEGUN LEY NO. 17 DEL 22 DE OCTUBRE DE 1943, LEY"/>
    <n v="10136437"/>
    <x v="479"/>
    <n v="10136437"/>
    <n v="0"/>
    <n v="0"/>
    <n v="0"/>
    <n v="1855142"/>
    <n v="1238559.47"/>
    <n v="8281295"/>
    <n v="8281295"/>
    <n v="0.18301716865600803"/>
  </r>
  <r>
    <x v="8"/>
    <x v="8"/>
    <x v="8"/>
    <x v="0"/>
    <x v="198"/>
    <s v="BANCO POPULAR Y DE DESARROLLO COMUNAL. (BPDC) (SEGUN LEY NO. 4351 DEL 11 DE JULIO DE 1969, LEY ORGANICA DEL B.P.D.C.)."/>
    <n v="547916"/>
    <x v="480"/>
    <n v="547916"/>
    <n v="0"/>
    <n v="0"/>
    <n v="0"/>
    <n v="50138"/>
    <n v="34030"/>
    <n v="497778"/>
    <n v="497778"/>
    <n v="9.1506727308565544E-2"/>
  </r>
  <r>
    <x v="8"/>
    <x v="8"/>
    <x v="8"/>
    <x v="0"/>
    <x v="16"/>
    <s v="CONTRIB PATRONALES A FOND PENS Y OTROS FOND CAPIT."/>
    <n v="10870644"/>
    <x v="481"/>
    <n v="10870644"/>
    <n v="0"/>
    <n v="0"/>
    <n v="0"/>
    <n v="2028512"/>
    <n v="1373221"/>
    <n v="8842132"/>
    <n v="8842132"/>
    <n v="0.18660458386826023"/>
  </r>
  <r>
    <x v="8"/>
    <x v="8"/>
    <x v="8"/>
    <x v="0"/>
    <x v="199"/>
    <s v="CCSS CONTRIBUCION PATRONAL SEGURO PENSIONES (CONTRIBUCION PATRONAL SEGURO DE PENSIONES, SEGUN LEY NO. 17 DEL 22 DE OCTUBRE DE 1943, LEY"/>
    <n v="5939404"/>
    <x v="482"/>
    <n v="5939404"/>
    <n v="0"/>
    <n v="0"/>
    <n v="0"/>
    <n v="1075870"/>
    <n v="726639"/>
    <n v="4863534"/>
    <n v="4863534"/>
    <n v="0.18114107072022714"/>
  </r>
  <r>
    <x v="8"/>
    <x v="8"/>
    <x v="8"/>
    <x v="0"/>
    <x v="200"/>
    <s v="CCSS APORTE PATRONAL REGIMEN PENSIONES (APORTE PATRONAL AL REGIMEN DE PENSIONES, SEGUN LEY DE PROTECCION AL TRABAJADOR NO. 7983 DEL 16"/>
    <n v="3287493"/>
    <x v="483"/>
    <n v="3287493"/>
    <n v="0"/>
    <n v="0"/>
    <n v="0"/>
    <n v="651809"/>
    <n v="442399"/>
    <n v="2635684"/>
    <n v="2635684"/>
    <n v="0.19826931950881721"/>
  </r>
  <r>
    <x v="8"/>
    <x v="8"/>
    <x v="8"/>
    <x v="0"/>
    <x v="201"/>
    <s v="CCSS APORTE PATRONAL FONDO CAPITALIZACION LABORAL (APORTE PATRONAL AL FONDO DE CAPITALIZACION LABORAL, SEGUN LEY DE PROTECCION AL TRABAJADOR"/>
    <n v="1643747"/>
    <x v="484"/>
    <n v="1643747"/>
    <n v="0"/>
    <n v="0"/>
    <n v="0"/>
    <n v="300833"/>
    <n v="204183"/>
    <n v="1342914"/>
    <n v="1342914"/>
    <n v="0.18301660778696477"/>
  </r>
  <r>
    <x v="8"/>
    <x v="8"/>
    <x v="8"/>
    <x v="0"/>
    <x v="21"/>
    <s v="SERVICIOS"/>
    <n v="26060000"/>
    <x v="485"/>
    <n v="6515000"/>
    <n v="0"/>
    <n v="0"/>
    <n v="0"/>
    <n v="3008337.81"/>
    <n v="1748491"/>
    <n v="23051662.190000001"/>
    <n v="3506662.19"/>
    <n v="0.1154389029163469"/>
  </r>
  <r>
    <x v="8"/>
    <x v="8"/>
    <x v="8"/>
    <x v="0"/>
    <x v="22"/>
    <s v="ALQUILERES"/>
    <n v="50000"/>
    <x v="123"/>
    <n v="12500"/>
    <n v="0"/>
    <n v="0"/>
    <n v="0"/>
    <n v="0"/>
    <n v="0"/>
    <n v="50000"/>
    <n v="12500"/>
    <n v="0"/>
  </r>
  <r>
    <x v="8"/>
    <x v="8"/>
    <x v="8"/>
    <x v="0"/>
    <x v="128"/>
    <s v="ALQUILER DE EDIFICIOS, LOCALES Y TERRENOS"/>
    <n v="50000"/>
    <x v="123"/>
    <n v="12500"/>
    <n v="0"/>
    <n v="0"/>
    <n v="0"/>
    <n v="0"/>
    <n v="0"/>
    <n v="50000"/>
    <n v="12500"/>
    <n v="0"/>
  </r>
  <r>
    <x v="8"/>
    <x v="8"/>
    <x v="8"/>
    <x v="0"/>
    <x v="26"/>
    <s v="SERVICIOS BASICOS"/>
    <n v="2510000"/>
    <x v="486"/>
    <n v="627500"/>
    <n v="0"/>
    <n v="0"/>
    <n v="0"/>
    <n v="510637.98"/>
    <n v="443677.98"/>
    <n v="1999362.02"/>
    <n v="116862.02"/>
    <n v="0.2034414262948207"/>
  </r>
  <r>
    <x v="8"/>
    <x v="8"/>
    <x v="8"/>
    <x v="0"/>
    <x v="27"/>
    <s v="SERVICIO DE AGUA Y ALCANTARILLADO"/>
    <n v="600000"/>
    <x v="57"/>
    <n v="150000"/>
    <n v="0"/>
    <n v="0"/>
    <n v="0"/>
    <n v="54172"/>
    <n v="54172"/>
    <n v="545828"/>
    <n v="95828"/>
    <n v="9.0286666666666668E-2"/>
  </r>
  <r>
    <x v="8"/>
    <x v="8"/>
    <x v="8"/>
    <x v="0"/>
    <x v="28"/>
    <s v="SERVICIO DE ENERGIA ELECTRICA"/>
    <n v="780000"/>
    <x v="487"/>
    <n v="195000"/>
    <n v="0"/>
    <n v="0"/>
    <n v="0"/>
    <n v="177640"/>
    <n v="110680"/>
    <n v="602360"/>
    <n v="17360"/>
    <n v="0.22774358974358974"/>
  </r>
  <r>
    <x v="8"/>
    <x v="8"/>
    <x v="8"/>
    <x v="0"/>
    <x v="30"/>
    <s v="SERVICIO DE TELECOMUNICACIONES"/>
    <n v="780000"/>
    <x v="487"/>
    <n v="195000"/>
    <n v="0"/>
    <n v="0"/>
    <n v="0"/>
    <n v="191325.98"/>
    <n v="191325.98"/>
    <n v="588674.02"/>
    <n v="3674.02"/>
    <n v="0.24528971794871796"/>
  </r>
  <r>
    <x v="8"/>
    <x v="8"/>
    <x v="8"/>
    <x v="0"/>
    <x v="31"/>
    <s v="OTROS SERVICIOS BASICOS"/>
    <n v="350000"/>
    <x v="220"/>
    <n v="87500"/>
    <n v="0"/>
    <n v="0"/>
    <n v="0"/>
    <n v="87500"/>
    <n v="87500"/>
    <n v="262500"/>
    <n v="0"/>
    <n v="0.25"/>
  </r>
  <r>
    <x v="8"/>
    <x v="8"/>
    <x v="8"/>
    <x v="0"/>
    <x v="32"/>
    <s v="SERVICIOS COMERCIALES Y FINANCIEROS"/>
    <n v="2580000"/>
    <x v="488"/>
    <n v="645000"/>
    <n v="0"/>
    <n v="0"/>
    <n v="0"/>
    <n v="0"/>
    <n v="0"/>
    <n v="2580000"/>
    <n v="645000"/>
    <n v="0"/>
  </r>
  <r>
    <x v="8"/>
    <x v="8"/>
    <x v="8"/>
    <x v="0"/>
    <x v="33"/>
    <s v="INFORMACION"/>
    <n v="100000"/>
    <x v="138"/>
    <n v="25000"/>
    <n v="0"/>
    <n v="0"/>
    <n v="0"/>
    <n v="0"/>
    <n v="0"/>
    <n v="100000"/>
    <n v="25000"/>
    <n v="0"/>
  </r>
  <r>
    <x v="8"/>
    <x v="8"/>
    <x v="8"/>
    <x v="0"/>
    <x v="34"/>
    <s v="IMPRESION, ENCUADERNACION Y OTROS"/>
    <n v="2200000"/>
    <x v="43"/>
    <n v="550000"/>
    <n v="0"/>
    <n v="0"/>
    <n v="0"/>
    <n v="0"/>
    <n v="0"/>
    <n v="2200000"/>
    <n v="550000"/>
    <n v="0"/>
  </r>
  <r>
    <x v="8"/>
    <x v="8"/>
    <x v="8"/>
    <x v="0"/>
    <x v="149"/>
    <s v="TRANSPORTE DE BIENES"/>
    <n v="80000"/>
    <x v="489"/>
    <n v="20000"/>
    <n v="0"/>
    <n v="0"/>
    <n v="0"/>
    <n v="0"/>
    <n v="0"/>
    <n v="80000"/>
    <n v="20000"/>
    <n v="0"/>
  </r>
  <r>
    <x v="8"/>
    <x v="8"/>
    <x v="8"/>
    <x v="0"/>
    <x v="36"/>
    <s v="SERVICIOS DE TECNOLOGIAS DE INFORMACION"/>
    <n v="200000"/>
    <x v="67"/>
    <n v="50000"/>
    <n v="0"/>
    <n v="0"/>
    <n v="0"/>
    <n v="0"/>
    <n v="0"/>
    <n v="200000"/>
    <n v="50000"/>
    <n v="0"/>
  </r>
  <r>
    <x v="8"/>
    <x v="8"/>
    <x v="8"/>
    <x v="0"/>
    <x v="37"/>
    <s v="SERVICIOS DE GESTION Y APOYO"/>
    <n v="7520000"/>
    <x v="490"/>
    <n v="1880000"/>
    <n v="0"/>
    <n v="0"/>
    <n v="0"/>
    <n v="919801.87"/>
    <n v="415723.24"/>
    <n v="6600198.1299999999"/>
    <n v="960198.13"/>
    <n v="0.12231407845744681"/>
  </r>
  <r>
    <x v="8"/>
    <x v="8"/>
    <x v="8"/>
    <x v="0"/>
    <x v="129"/>
    <s v="SERVICIOS JURIDICOS"/>
    <n v="20000"/>
    <x v="128"/>
    <n v="5000"/>
    <n v="0"/>
    <n v="0"/>
    <n v="0"/>
    <n v="0"/>
    <n v="0"/>
    <n v="20000"/>
    <n v="5000"/>
    <n v="0"/>
  </r>
  <r>
    <x v="8"/>
    <x v="8"/>
    <x v="8"/>
    <x v="0"/>
    <x v="40"/>
    <s v="SERVICIOS GENERALES"/>
    <n v="7000000"/>
    <x v="24"/>
    <n v="1750000"/>
    <n v="0"/>
    <n v="0"/>
    <n v="0"/>
    <n v="919801.87"/>
    <n v="415723.24"/>
    <n v="6080198.1299999999"/>
    <n v="830198.13"/>
    <n v="0.13140026714285713"/>
  </r>
  <r>
    <x v="8"/>
    <x v="8"/>
    <x v="8"/>
    <x v="0"/>
    <x v="41"/>
    <s v="OTROS SERVICIOS DE GESTION Y APOYO"/>
    <n v="500000"/>
    <x v="63"/>
    <n v="125000"/>
    <n v="0"/>
    <n v="0"/>
    <n v="0"/>
    <n v="0"/>
    <n v="0"/>
    <n v="500000"/>
    <n v="125000"/>
    <n v="0"/>
  </r>
  <r>
    <x v="8"/>
    <x v="8"/>
    <x v="8"/>
    <x v="0"/>
    <x v="42"/>
    <s v="GASTOS DE VIAJE Y DE TRANSPORTE"/>
    <n v="550000"/>
    <x v="212"/>
    <n v="137500"/>
    <n v="0"/>
    <n v="0"/>
    <n v="0"/>
    <n v="9000"/>
    <n v="9000"/>
    <n v="541000"/>
    <n v="128500"/>
    <n v="1.6363636363636365E-2"/>
  </r>
  <r>
    <x v="8"/>
    <x v="8"/>
    <x v="8"/>
    <x v="0"/>
    <x v="43"/>
    <s v="TRANSPORTE DENTRO DEL PAIS"/>
    <n v="100000"/>
    <x v="138"/>
    <n v="25000"/>
    <n v="0"/>
    <n v="0"/>
    <n v="0"/>
    <n v="0"/>
    <n v="0"/>
    <n v="100000"/>
    <n v="25000"/>
    <n v="0"/>
  </r>
  <r>
    <x v="8"/>
    <x v="8"/>
    <x v="8"/>
    <x v="0"/>
    <x v="44"/>
    <s v="VIATICOS DENTRO DEL PAIS"/>
    <n v="450000"/>
    <x v="219"/>
    <n v="112500"/>
    <n v="0"/>
    <n v="0"/>
    <n v="0"/>
    <n v="9000"/>
    <n v="9000"/>
    <n v="441000"/>
    <n v="103500"/>
    <n v="0.02"/>
  </r>
  <r>
    <x v="8"/>
    <x v="8"/>
    <x v="8"/>
    <x v="0"/>
    <x v="45"/>
    <s v="SEGUROS, REASEGUROS Y OTRAS OBLIGACIONES"/>
    <n v="3500000"/>
    <x v="282"/>
    <n v="875000"/>
    <n v="0"/>
    <n v="0"/>
    <n v="0"/>
    <n v="875000"/>
    <n v="728277"/>
    <n v="2625000"/>
    <n v="0"/>
    <n v="0.25"/>
  </r>
  <r>
    <x v="8"/>
    <x v="8"/>
    <x v="8"/>
    <x v="0"/>
    <x v="46"/>
    <s v="SEGUROS"/>
    <n v="3500000"/>
    <x v="282"/>
    <n v="875000"/>
    <n v="0"/>
    <n v="0"/>
    <n v="0"/>
    <n v="875000"/>
    <n v="728277"/>
    <n v="2625000"/>
    <n v="0"/>
    <n v="0.25"/>
  </r>
  <r>
    <x v="8"/>
    <x v="8"/>
    <x v="8"/>
    <x v="0"/>
    <x v="51"/>
    <s v="MANTENIMIENTO Y REPARACION"/>
    <n v="9000000"/>
    <x v="398"/>
    <n v="2250000"/>
    <n v="0"/>
    <n v="0"/>
    <n v="0"/>
    <n v="693897.96"/>
    <n v="151812.78"/>
    <n v="8306102.04"/>
    <n v="1556102.04"/>
    <n v="7.709977333333333E-2"/>
  </r>
  <r>
    <x v="8"/>
    <x v="8"/>
    <x v="8"/>
    <x v="0"/>
    <x v="52"/>
    <s v="MANTENIMIENTO DE EDIFICIOS, LOCALES Y TERRENOS"/>
    <n v="6500000"/>
    <x v="396"/>
    <n v="1625000"/>
    <n v="0"/>
    <n v="0"/>
    <n v="0"/>
    <n v="568897.96"/>
    <n v="151812.78"/>
    <n v="5931102.04"/>
    <n v="1056102.04"/>
    <n v="8.7522763076923069E-2"/>
  </r>
  <r>
    <x v="8"/>
    <x v="8"/>
    <x v="8"/>
    <x v="0"/>
    <x v="54"/>
    <s v="MANT. Y REPARACION DE EQUIPO DE TRANSPORTE"/>
    <n v="500000"/>
    <x v="63"/>
    <n v="125000"/>
    <n v="0"/>
    <n v="0"/>
    <n v="0"/>
    <n v="0"/>
    <n v="0"/>
    <n v="500000"/>
    <n v="125000"/>
    <n v="0"/>
  </r>
  <r>
    <x v="8"/>
    <x v="8"/>
    <x v="8"/>
    <x v="0"/>
    <x v="55"/>
    <s v="MANT. Y REPARACION DE EQUIPO DE COMUNICAC."/>
    <n v="400000"/>
    <x v="341"/>
    <n v="100000"/>
    <n v="0"/>
    <n v="0"/>
    <n v="0"/>
    <n v="0"/>
    <n v="0"/>
    <n v="400000"/>
    <n v="100000"/>
    <n v="0"/>
  </r>
  <r>
    <x v="8"/>
    <x v="8"/>
    <x v="8"/>
    <x v="0"/>
    <x v="56"/>
    <s v="MANT. Y REPARACION DE EQUIPO Y MOBILIARIO DE OFIC."/>
    <n v="400000"/>
    <x v="341"/>
    <n v="100000"/>
    <n v="0"/>
    <n v="0"/>
    <n v="0"/>
    <n v="0"/>
    <n v="0"/>
    <n v="400000"/>
    <n v="100000"/>
    <n v="0"/>
  </r>
  <r>
    <x v="8"/>
    <x v="8"/>
    <x v="8"/>
    <x v="0"/>
    <x v="57"/>
    <s v="MANT. Y REP. DE EQUIPO DE COMPUTO Y SIST. DE INF."/>
    <n v="700000"/>
    <x v="354"/>
    <n v="175000"/>
    <n v="0"/>
    <n v="0"/>
    <n v="0"/>
    <n v="0"/>
    <n v="0"/>
    <n v="700000"/>
    <n v="175000"/>
    <n v="0"/>
  </r>
  <r>
    <x v="8"/>
    <x v="8"/>
    <x v="8"/>
    <x v="0"/>
    <x v="131"/>
    <s v="MANTENIMIENTO Y REPARACION DE OTROS EQUIPOS"/>
    <n v="500000"/>
    <x v="63"/>
    <n v="125000"/>
    <n v="0"/>
    <n v="0"/>
    <n v="0"/>
    <n v="125000"/>
    <n v="0"/>
    <n v="375000"/>
    <n v="0"/>
    <n v="0.25"/>
  </r>
  <r>
    <x v="8"/>
    <x v="8"/>
    <x v="8"/>
    <x v="0"/>
    <x v="58"/>
    <s v="IMPUESTOS"/>
    <n v="350000"/>
    <x v="220"/>
    <n v="87500"/>
    <n v="0"/>
    <n v="0"/>
    <n v="0"/>
    <n v="0"/>
    <n v="0"/>
    <n v="350000"/>
    <n v="87500"/>
    <n v="0"/>
  </r>
  <r>
    <x v="8"/>
    <x v="8"/>
    <x v="8"/>
    <x v="0"/>
    <x v="60"/>
    <s v="OTROS IMPUESTOS"/>
    <n v="350000"/>
    <x v="220"/>
    <n v="87500"/>
    <n v="0"/>
    <n v="0"/>
    <n v="0"/>
    <n v="0"/>
    <n v="0"/>
    <n v="350000"/>
    <n v="87500"/>
    <n v="0"/>
  </r>
  <r>
    <x v="8"/>
    <x v="8"/>
    <x v="8"/>
    <x v="0"/>
    <x v="64"/>
    <s v="MATERIALES Y SUMINISTROS"/>
    <n v="5684265"/>
    <x v="491"/>
    <n v="1421066.25"/>
    <n v="0"/>
    <n v="0"/>
    <n v="0"/>
    <n v="0"/>
    <n v="0"/>
    <n v="5684265"/>
    <n v="1421066.25"/>
    <n v="0"/>
  </r>
  <r>
    <x v="8"/>
    <x v="8"/>
    <x v="8"/>
    <x v="0"/>
    <x v="65"/>
    <s v="PRODUCTOS QUIMICOS Y CONEXOS"/>
    <n v="2375000"/>
    <x v="492"/>
    <n v="593750"/>
    <n v="0"/>
    <n v="0"/>
    <n v="0"/>
    <n v="0"/>
    <n v="0"/>
    <n v="2375000"/>
    <n v="593750"/>
    <n v="0"/>
  </r>
  <r>
    <x v="8"/>
    <x v="8"/>
    <x v="8"/>
    <x v="0"/>
    <x v="66"/>
    <s v="COMBUSTIBLES Y LUBRICANTES"/>
    <n v="800000"/>
    <x v="65"/>
    <n v="200000"/>
    <n v="0"/>
    <n v="0"/>
    <n v="0"/>
    <n v="0"/>
    <n v="0"/>
    <n v="800000"/>
    <n v="200000"/>
    <n v="0"/>
  </r>
  <r>
    <x v="8"/>
    <x v="8"/>
    <x v="8"/>
    <x v="0"/>
    <x v="67"/>
    <s v="PRODUCTOS FARMACEUTICOS Y MEDICINALES"/>
    <n v="25000"/>
    <x v="350"/>
    <n v="6250"/>
    <n v="0"/>
    <n v="0"/>
    <n v="0"/>
    <n v="0"/>
    <n v="0"/>
    <n v="25000"/>
    <n v="6250"/>
    <n v="0"/>
  </r>
  <r>
    <x v="8"/>
    <x v="8"/>
    <x v="8"/>
    <x v="0"/>
    <x v="68"/>
    <s v="TINTAS, PINTURAS Y DILUYENTES"/>
    <n v="1500000"/>
    <x v="68"/>
    <n v="375000"/>
    <n v="0"/>
    <n v="0"/>
    <n v="0"/>
    <n v="0"/>
    <n v="0"/>
    <n v="1500000"/>
    <n v="375000"/>
    <n v="0"/>
  </r>
  <r>
    <x v="8"/>
    <x v="8"/>
    <x v="8"/>
    <x v="0"/>
    <x v="69"/>
    <s v="OTROS PRODUCTOS QUIMICOS Y CONEXOS"/>
    <n v="50000"/>
    <x v="123"/>
    <n v="12500"/>
    <n v="0"/>
    <n v="0"/>
    <n v="0"/>
    <n v="0"/>
    <n v="0"/>
    <n v="50000"/>
    <n v="12500"/>
    <n v="0"/>
  </r>
  <r>
    <x v="8"/>
    <x v="8"/>
    <x v="8"/>
    <x v="0"/>
    <x v="70"/>
    <s v="ALIMENTOS Y PRODUCTOS AGROPECUARIOS"/>
    <n v="250000"/>
    <x v="295"/>
    <n v="62500"/>
    <n v="0"/>
    <n v="0"/>
    <n v="0"/>
    <n v="0"/>
    <n v="0"/>
    <n v="250000"/>
    <n v="62500"/>
    <n v="0"/>
  </r>
  <r>
    <x v="8"/>
    <x v="8"/>
    <x v="8"/>
    <x v="0"/>
    <x v="72"/>
    <s v="ALIMENTOS Y BEBIDAS"/>
    <n v="250000"/>
    <x v="295"/>
    <n v="62500"/>
    <n v="0"/>
    <n v="0"/>
    <n v="0"/>
    <n v="0"/>
    <n v="0"/>
    <n v="250000"/>
    <n v="62500"/>
    <n v="0"/>
  </r>
  <r>
    <x v="8"/>
    <x v="8"/>
    <x v="8"/>
    <x v="0"/>
    <x v="73"/>
    <s v="MATERIALES Y PROD DE USO EN LA CONSTRUC Y MANT."/>
    <n v="610000"/>
    <x v="493"/>
    <n v="152500"/>
    <n v="0"/>
    <n v="0"/>
    <n v="0"/>
    <n v="0"/>
    <n v="0"/>
    <n v="610000"/>
    <n v="152500"/>
    <n v="0"/>
  </r>
  <r>
    <x v="8"/>
    <x v="8"/>
    <x v="8"/>
    <x v="0"/>
    <x v="74"/>
    <s v="MATERIALES Y PRODUCTOS METALICOS"/>
    <n v="150000"/>
    <x v="333"/>
    <n v="37500"/>
    <n v="0"/>
    <n v="0"/>
    <n v="0"/>
    <n v="0"/>
    <n v="0"/>
    <n v="150000"/>
    <n v="37500"/>
    <n v="0"/>
  </r>
  <r>
    <x v="8"/>
    <x v="8"/>
    <x v="8"/>
    <x v="0"/>
    <x v="76"/>
    <s v="MADERA Y SUS DERIVADOS"/>
    <n v="100000"/>
    <x v="138"/>
    <n v="25000"/>
    <n v="0"/>
    <n v="0"/>
    <n v="0"/>
    <n v="0"/>
    <n v="0"/>
    <n v="100000"/>
    <n v="25000"/>
    <n v="0"/>
  </r>
  <r>
    <x v="8"/>
    <x v="8"/>
    <x v="8"/>
    <x v="0"/>
    <x v="77"/>
    <s v="MAT. Y PROD. ELECTRICOS, TELEFONICOS Y DE COMPUTO"/>
    <n v="160000"/>
    <x v="494"/>
    <n v="40000"/>
    <n v="0"/>
    <n v="0"/>
    <n v="0"/>
    <n v="0"/>
    <n v="0"/>
    <n v="160000"/>
    <n v="40000"/>
    <n v="0"/>
  </r>
  <r>
    <x v="8"/>
    <x v="8"/>
    <x v="8"/>
    <x v="0"/>
    <x v="153"/>
    <s v="MATERIALES Y PRODUCTOS DE VIDRIO"/>
    <n v="50000"/>
    <x v="123"/>
    <n v="12500"/>
    <n v="0"/>
    <n v="0"/>
    <n v="0"/>
    <n v="0"/>
    <n v="0"/>
    <n v="50000"/>
    <n v="12500"/>
    <n v="0"/>
  </r>
  <r>
    <x v="8"/>
    <x v="8"/>
    <x v="8"/>
    <x v="0"/>
    <x v="78"/>
    <s v="MATERIALES Y PRODUCTOS DE PLASTICO"/>
    <n v="50000"/>
    <x v="123"/>
    <n v="12500"/>
    <n v="0"/>
    <n v="0"/>
    <n v="0"/>
    <n v="0"/>
    <n v="0"/>
    <n v="50000"/>
    <n v="12500"/>
    <n v="0"/>
  </r>
  <r>
    <x v="8"/>
    <x v="8"/>
    <x v="8"/>
    <x v="0"/>
    <x v="79"/>
    <s v="OTROS MAT. Y PROD.DE USO EN LA CONSTRU. Y MANTENIM"/>
    <n v="100000"/>
    <x v="138"/>
    <n v="25000"/>
    <n v="0"/>
    <n v="0"/>
    <n v="0"/>
    <n v="0"/>
    <n v="0"/>
    <n v="100000"/>
    <n v="25000"/>
    <n v="0"/>
  </r>
  <r>
    <x v="8"/>
    <x v="8"/>
    <x v="8"/>
    <x v="0"/>
    <x v="80"/>
    <s v="HERRAMIENTAS, REPUESTOS Y ACCESORIOS"/>
    <n v="640000"/>
    <x v="495"/>
    <n v="160000"/>
    <n v="0"/>
    <n v="0"/>
    <n v="0"/>
    <n v="0"/>
    <n v="0"/>
    <n v="640000"/>
    <n v="160000"/>
    <n v="0"/>
  </r>
  <r>
    <x v="8"/>
    <x v="8"/>
    <x v="8"/>
    <x v="0"/>
    <x v="81"/>
    <s v="HERRAMIENTAS E INSTRUMENTOS"/>
    <n v="470000"/>
    <x v="345"/>
    <n v="117500"/>
    <n v="0"/>
    <n v="0"/>
    <n v="0"/>
    <n v="0"/>
    <n v="0"/>
    <n v="470000"/>
    <n v="117500"/>
    <n v="0"/>
  </r>
  <r>
    <x v="8"/>
    <x v="8"/>
    <x v="8"/>
    <x v="0"/>
    <x v="82"/>
    <s v="REPUESTOS Y ACCESORIOS"/>
    <n v="170000"/>
    <x v="496"/>
    <n v="42500"/>
    <n v="0"/>
    <n v="0"/>
    <n v="0"/>
    <n v="0"/>
    <n v="0"/>
    <n v="170000"/>
    <n v="42500"/>
    <n v="0"/>
  </r>
  <r>
    <x v="8"/>
    <x v="8"/>
    <x v="8"/>
    <x v="0"/>
    <x v="83"/>
    <s v="UTILES, MATERIALES Y SUMINISTROS DIVERSOS"/>
    <n v="1809265"/>
    <x v="497"/>
    <n v="452316.25"/>
    <n v="0"/>
    <n v="0"/>
    <n v="0"/>
    <n v="0"/>
    <n v="0"/>
    <n v="1809265"/>
    <n v="452316.25"/>
    <n v="0"/>
  </r>
  <r>
    <x v="8"/>
    <x v="8"/>
    <x v="8"/>
    <x v="0"/>
    <x v="84"/>
    <s v="UTILES Y MATERIALES DE OFICINA Y COMPUTO"/>
    <n v="330000"/>
    <x v="498"/>
    <n v="82500"/>
    <n v="0"/>
    <n v="0"/>
    <n v="0"/>
    <n v="0"/>
    <n v="0"/>
    <n v="330000"/>
    <n v="82500"/>
    <n v="0"/>
  </r>
  <r>
    <x v="8"/>
    <x v="8"/>
    <x v="8"/>
    <x v="0"/>
    <x v="86"/>
    <s v="PRODUCTOS DE PAPEL, CARTON E IMPRESOS"/>
    <n v="939265"/>
    <x v="499"/>
    <n v="234816.25"/>
    <n v="0"/>
    <n v="0"/>
    <n v="0"/>
    <n v="0"/>
    <n v="0"/>
    <n v="939265"/>
    <n v="234816.25"/>
    <n v="0"/>
  </r>
  <r>
    <x v="8"/>
    <x v="8"/>
    <x v="8"/>
    <x v="0"/>
    <x v="87"/>
    <s v="TEXTILES Y VESTUARIO"/>
    <n v="50000"/>
    <x v="123"/>
    <n v="12500"/>
    <n v="0"/>
    <n v="0"/>
    <n v="0"/>
    <n v="0"/>
    <n v="0"/>
    <n v="50000"/>
    <n v="12500"/>
    <n v="0"/>
  </r>
  <r>
    <x v="8"/>
    <x v="8"/>
    <x v="8"/>
    <x v="0"/>
    <x v="88"/>
    <s v="UTILES Y MATERIALES DE LIMPIEZA"/>
    <n v="395000"/>
    <x v="500"/>
    <n v="98750"/>
    <n v="0"/>
    <n v="0"/>
    <n v="0"/>
    <n v="0"/>
    <n v="0"/>
    <n v="395000"/>
    <n v="98750"/>
    <n v="0"/>
  </r>
  <r>
    <x v="8"/>
    <x v="8"/>
    <x v="8"/>
    <x v="0"/>
    <x v="89"/>
    <s v="UTILES Y MATERIALES DE RESGUARDO Y SEGURIDAD"/>
    <n v="20000"/>
    <x v="128"/>
    <n v="5000"/>
    <n v="0"/>
    <n v="0"/>
    <n v="0"/>
    <n v="0"/>
    <n v="0"/>
    <n v="20000"/>
    <n v="5000"/>
    <n v="0"/>
  </r>
  <r>
    <x v="8"/>
    <x v="8"/>
    <x v="8"/>
    <x v="0"/>
    <x v="154"/>
    <s v="UTILES Y MATERIALES DE COCINA Y COMEDOR"/>
    <n v="25000"/>
    <x v="350"/>
    <n v="6250"/>
    <n v="0"/>
    <n v="0"/>
    <n v="0"/>
    <n v="0"/>
    <n v="0"/>
    <n v="25000"/>
    <n v="6250"/>
    <n v="0"/>
  </r>
  <r>
    <x v="8"/>
    <x v="8"/>
    <x v="8"/>
    <x v="0"/>
    <x v="90"/>
    <s v="OTROS UTILES, MATERIALES Y SUMINISTROS DIVERSOS"/>
    <n v="50000"/>
    <x v="123"/>
    <n v="12500"/>
    <n v="0"/>
    <n v="0"/>
    <n v="0"/>
    <n v="0"/>
    <n v="0"/>
    <n v="50000"/>
    <n v="12500"/>
    <n v="0"/>
  </r>
  <r>
    <x v="8"/>
    <x v="8"/>
    <x v="8"/>
    <x v="0"/>
    <x v="91"/>
    <s v="TRANSFERENCIAS CORRIENTES"/>
    <n v="3994413"/>
    <x v="501"/>
    <n v="2869413"/>
    <n v="0"/>
    <n v="0"/>
    <n v="0"/>
    <n v="354523.31"/>
    <n v="354523.31"/>
    <n v="3639889.69"/>
    <n v="2514889.69"/>
    <n v="8.8754795760979152E-2"/>
  </r>
  <r>
    <x v="8"/>
    <x v="8"/>
    <x v="8"/>
    <x v="0"/>
    <x v="92"/>
    <s v="TRANSFERENCIAS CORRIENTES AL SECTOR PUBLICO"/>
    <n v="1994413"/>
    <x v="502"/>
    <n v="1994413"/>
    <n v="0"/>
    <n v="0"/>
    <n v="0"/>
    <n v="354523.31"/>
    <n v="354523.31"/>
    <n v="1639889.69"/>
    <n v="1639889.69"/>
    <n v="0.17775822259481863"/>
  </r>
  <r>
    <x v="8"/>
    <x v="8"/>
    <x v="8"/>
    <x v="0"/>
    <x v="202"/>
    <s v="CCSS CONTRIBUCION ESTATAL SEGURO PENSIONES (CONTRIBUCION ESTATAL AL SEGURO DE PENSIONES, SEGUN LEY NO. 17 DEL 22 DE OCTUBRE DE 1943, LEY"/>
    <n v="1720455"/>
    <x v="503"/>
    <n v="1720455"/>
    <n v="0"/>
    <n v="0"/>
    <n v="0"/>
    <n v="304384.3"/>
    <n v="304384.3"/>
    <n v="1416070.7"/>
    <n v="1416070.7"/>
    <n v="0.17692081455196446"/>
  </r>
  <r>
    <x v="8"/>
    <x v="8"/>
    <x v="8"/>
    <x v="0"/>
    <x v="203"/>
    <s v="CCSS CONTRIBUCION ESTATAL SEGURO SALUD (CONTRIBUCION ESTATAL AL SEGURO DE SALUD, SEGUN LEY NO. 17 DEL 22 DE OCTUBRE DE 1943, LEY"/>
    <n v="273958"/>
    <x v="504"/>
    <n v="273958"/>
    <n v="0"/>
    <n v="0"/>
    <n v="0"/>
    <n v="50139.01"/>
    <n v="50139.01"/>
    <n v="223818.99"/>
    <n v="223818.99"/>
    <n v="0.18301714131363203"/>
  </r>
  <r>
    <x v="8"/>
    <x v="8"/>
    <x v="8"/>
    <x v="0"/>
    <x v="96"/>
    <s v="TRANSFERENCIAS CORRIENTES A PERSONAS"/>
    <n v="1500000"/>
    <x v="68"/>
    <n v="375000"/>
    <n v="0"/>
    <n v="0"/>
    <n v="0"/>
    <n v="0"/>
    <n v="0"/>
    <n v="1500000"/>
    <n v="375000"/>
    <n v="0"/>
  </r>
  <r>
    <x v="8"/>
    <x v="8"/>
    <x v="8"/>
    <x v="0"/>
    <x v="98"/>
    <s v="OTRAS TRANSFERENCIAS A PERSONAS"/>
    <n v="1500000"/>
    <x v="68"/>
    <n v="375000"/>
    <n v="0"/>
    <n v="0"/>
    <n v="0"/>
    <n v="0"/>
    <n v="0"/>
    <n v="1500000"/>
    <n v="375000"/>
    <n v="0"/>
  </r>
  <r>
    <x v="8"/>
    <x v="8"/>
    <x v="8"/>
    <x v="0"/>
    <x v="99"/>
    <s v="PRESTACIONES"/>
    <n v="500000"/>
    <x v="63"/>
    <n v="500000"/>
    <n v="0"/>
    <n v="0"/>
    <n v="0"/>
    <n v="0"/>
    <n v="0"/>
    <n v="500000"/>
    <n v="500000"/>
    <n v="0"/>
  </r>
  <r>
    <x v="8"/>
    <x v="8"/>
    <x v="8"/>
    <x v="0"/>
    <x v="101"/>
    <s v="OTRAS PRESTACIONES"/>
    <n v="500000"/>
    <x v="63"/>
    <n v="500000"/>
    <n v="0"/>
    <n v="0"/>
    <n v="0"/>
    <n v="0"/>
    <n v="0"/>
    <n v="500000"/>
    <n v="500000"/>
    <n v="0"/>
  </r>
  <r>
    <x v="8"/>
    <x v="8"/>
    <x v="8"/>
    <x v="1"/>
    <x v="113"/>
    <s v="BIENES DURADEROS"/>
    <n v="4963923"/>
    <x v="505"/>
    <n v="1240980.75"/>
    <n v="0"/>
    <n v="0"/>
    <n v="0"/>
    <n v="385474.82"/>
    <n v="0"/>
    <n v="4578448.18"/>
    <n v="855505.93"/>
    <n v="7.7655277892102678E-2"/>
  </r>
  <r>
    <x v="8"/>
    <x v="8"/>
    <x v="8"/>
    <x v="1"/>
    <x v="114"/>
    <s v="MAQUINARIA, EQUIPO Y MOBILIARIO"/>
    <n v="2963923"/>
    <x v="506"/>
    <n v="740980.75"/>
    <n v="0"/>
    <n v="0"/>
    <n v="0"/>
    <n v="125000"/>
    <n v="0"/>
    <n v="2838923"/>
    <n v="615980.75"/>
    <n v="4.2173835150238384E-2"/>
  </r>
  <r>
    <x v="8"/>
    <x v="8"/>
    <x v="8"/>
    <x v="1"/>
    <x v="115"/>
    <s v="EQUIPO DE COMUNICACION"/>
    <n v="500000"/>
    <x v="63"/>
    <n v="125000"/>
    <n v="0"/>
    <n v="0"/>
    <n v="0"/>
    <n v="125000"/>
    <n v="0"/>
    <n v="375000"/>
    <n v="0"/>
    <n v="0.25"/>
  </r>
  <r>
    <x v="8"/>
    <x v="8"/>
    <x v="8"/>
    <x v="1"/>
    <x v="116"/>
    <s v="EQUIPO Y MOBILIARIO DE OFICINA"/>
    <n v="800000"/>
    <x v="65"/>
    <n v="200000"/>
    <n v="0"/>
    <n v="0"/>
    <n v="0"/>
    <n v="0"/>
    <n v="0"/>
    <n v="800000"/>
    <n v="200000"/>
    <n v="0"/>
  </r>
  <r>
    <x v="8"/>
    <x v="8"/>
    <x v="8"/>
    <x v="1"/>
    <x v="117"/>
    <s v="EQUIPO Y PROGRAMAS DE COMPUTO"/>
    <n v="663923"/>
    <x v="507"/>
    <n v="165980.75"/>
    <n v="0"/>
    <n v="0"/>
    <n v="0"/>
    <n v="0"/>
    <n v="0"/>
    <n v="663923"/>
    <n v="165980.75"/>
    <n v="0"/>
  </r>
  <r>
    <x v="8"/>
    <x v="8"/>
    <x v="8"/>
    <x v="1"/>
    <x v="158"/>
    <s v="MAQUINARIA, EQUIPO Y MOBILIARIO DIVERSO"/>
    <n v="1000000"/>
    <x v="35"/>
    <n v="250000"/>
    <n v="0"/>
    <n v="0"/>
    <n v="0"/>
    <n v="0"/>
    <n v="0"/>
    <n v="1000000"/>
    <n v="250000"/>
    <n v="0"/>
  </r>
  <r>
    <x v="8"/>
    <x v="8"/>
    <x v="8"/>
    <x v="1"/>
    <x v="121"/>
    <s v="BIENES DURADEROS DIVERSOS"/>
    <n v="2000000"/>
    <x v="34"/>
    <n v="500000"/>
    <n v="0"/>
    <n v="0"/>
    <n v="0"/>
    <n v="260474.82"/>
    <n v="0"/>
    <n v="1739525.18"/>
    <n v="239525.18"/>
    <n v="0.13023741"/>
  </r>
  <r>
    <x v="8"/>
    <x v="8"/>
    <x v="8"/>
    <x v="1"/>
    <x v="122"/>
    <s v="BIENES INTANGIBLES"/>
    <n v="2000000"/>
    <x v="34"/>
    <n v="500000"/>
    <n v="0"/>
    <n v="0"/>
    <n v="0"/>
    <n v="260474.82"/>
    <n v="0"/>
    <n v="1739525.18"/>
    <n v="239525.18"/>
    <n v="0.13023741"/>
  </r>
  <r>
    <x v="9"/>
    <x v="9"/>
    <x v="9"/>
    <x v="0"/>
    <x v="0"/>
    <s v=""/>
    <n v="135351146"/>
    <x v="508"/>
    <n v="89931515"/>
    <n v="0"/>
    <n v="0"/>
    <n v="0"/>
    <n v="7158576.0999999996"/>
    <n v="7158576.0999999996"/>
    <n v="128192569.90000001"/>
    <n v="82772938.900000006"/>
    <n v="5.2888921236027064E-2"/>
  </r>
  <r>
    <x v="9"/>
    <x v="9"/>
    <x v="9"/>
    <x v="0"/>
    <x v="1"/>
    <s v="REMUNERACIONES"/>
    <n v="74188378"/>
    <x v="509"/>
    <n v="74188378"/>
    <n v="0"/>
    <n v="0"/>
    <n v="0"/>
    <n v="7011249.5099999998"/>
    <n v="7011249.5099999998"/>
    <n v="67177128.489999995"/>
    <n v="67177128.489999995"/>
    <n v="9.4506035837580923E-2"/>
  </r>
  <r>
    <x v="9"/>
    <x v="9"/>
    <x v="9"/>
    <x v="0"/>
    <x v="2"/>
    <s v="REMUNERACIONES BASICAS"/>
    <n v="46886928"/>
    <x v="510"/>
    <n v="46886928"/>
    <n v="0"/>
    <n v="0"/>
    <n v="0"/>
    <n v="3101442.11"/>
    <n v="3101442.11"/>
    <n v="43785485.890000001"/>
    <n v="43785485.890000001"/>
    <n v="6.6147266248707953E-2"/>
  </r>
  <r>
    <x v="9"/>
    <x v="9"/>
    <x v="9"/>
    <x v="0"/>
    <x v="3"/>
    <s v="SUELDOS PARA CARGOS FIJOS"/>
    <n v="46886928"/>
    <x v="510"/>
    <n v="46886928"/>
    <n v="0"/>
    <n v="0"/>
    <n v="0"/>
    <n v="3101442.11"/>
    <n v="3101442.11"/>
    <n v="43785485.890000001"/>
    <n v="43785485.890000001"/>
    <n v="6.6147266248707953E-2"/>
  </r>
  <r>
    <x v="9"/>
    <x v="9"/>
    <x v="9"/>
    <x v="0"/>
    <x v="5"/>
    <s v="REMUNERACIONES EVENTUALES"/>
    <n v="1000000"/>
    <x v="35"/>
    <n v="1000000"/>
    <n v="0"/>
    <n v="0"/>
    <n v="0"/>
    <n v="8531.14"/>
    <n v="8531.14"/>
    <n v="991468.86"/>
    <n v="991468.86"/>
    <n v="8.5311399999999996E-3"/>
  </r>
  <r>
    <x v="9"/>
    <x v="9"/>
    <x v="9"/>
    <x v="0"/>
    <x v="6"/>
    <s v="TIEMPO EXTRAORDINARIO"/>
    <n v="1000000"/>
    <x v="35"/>
    <n v="1000000"/>
    <n v="0"/>
    <n v="0"/>
    <n v="0"/>
    <n v="8531.14"/>
    <n v="8531.14"/>
    <n v="991468.86"/>
    <n v="991468.86"/>
    <n v="8.5311399999999996E-3"/>
  </r>
  <r>
    <x v="9"/>
    <x v="9"/>
    <x v="9"/>
    <x v="0"/>
    <x v="7"/>
    <s v="INCENTIVOS SALARIALES"/>
    <n v="14916770"/>
    <x v="511"/>
    <n v="14916770"/>
    <n v="0"/>
    <n v="0"/>
    <n v="0"/>
    <n v="3172401.26"/>
    <n v="3172401.26"/>
    <n v="11744368.74"/>
    <n v="11744368.74"/>
    <n v="0.21267347153572788"/>
  </r>
  <r>
    <x v="9"/>
    <x v="9"/>
    <x v="9"/>
    <x v="0"/>
    <x v="8"/>
    <s v="RETRIBUCION POR AÑOS SERVIDOS"/>
    <n v="1000000"/>
    <x v="35"/>
    <n v="1000000"/>
    <n v="0"/>
    <n v="0"/>
    <n v="0"/>
    <n v="0"/>
    <n v="0"/>
    <n v="1000000"/>
    <n v="1000000"/>
    <n v="0"/>
  </r>
  <r>
    <x v="9"/>
    <x v="9"/>
    <x v="9"/>
    <x v="0"/>
    <x v="9"/>
    <s v="RESTRICCION AL EJERCICIO LIBERAL DE LA PROFESION"/>
    <n v="4000000"/>
    <x v="141"/>
    <n v="4000000"/>
    <n v="0"/>
    <n v="0"/>
    <n v="0"/>
    <n v="0"/>
    <n v="0"/>
    <n v="4000000"/>
    <n v="4000000"/>
    <n v="0"/>
  </r>
  <r>
    <x v="9"/>
    <x v="9"/>
    <x v="9"/>
    <x v="0"/>
    <x v="10"/>
    <s v="DECIMOTERCER MES"/>
    <n v="4925313"/>
    <x v="512"/>
    <n v="4925313"/>
    <n v="0"/>
    <n v="0"/>
    <n v="0"/>
    <n v="0"/>
    <n v="0"/>
    <n v="4925313"/>
    <n v="4925313"/>
    <n v="0"/>
  </r>
  <r>
    <x v="9"/>
    <x v="9"/>
    <x v="9"/>
    <x v="0"/>
    <x v="11"/>
    <s v="SALARIO ESCOLAR"/>
    <n v="4391457"/>
    <x v="513"/>
    <n v="4391457"/>
    <n v="0"/>
    <n v="0"/>
    <n v="0"/>
    <n v="3172401.26"/>
    <n v="3172401.26"/>
    <n v="1219055.74"/>
    <n v="1219055.74"/>
    <n v="0.72240289726166051"/>
  </r>
  <r>
    <x v="9"/>
    <x v="9"/>
    <x v="9"/>
    <x v="0"/>
    <x v="12"/>
    <s v="OTROS INCENTIVOS SALARIALES"/>
    <n v="600000"/>
    <x v="57"/>
    <n v="600000"/>
    <n v="0"/>
    <n v="0"/>
    <n v="0"/>
    <n v="0"/>
    <n v="0"/>
    <n v="600000"/>
    <n v="600000"/>
    <n v="0"/>
  </r>
  <r>
    <x v="9"/>
    <x v="9"/>
    <x v="9"/>
    <x v="0"/>
    <x v="13"/>
    <s v="CONTRIB. PATRONALES AL DES. Y LA SEGURIDAD SOCIAL"/>
    <n v="5643143"/>
    <x v="514"/>
    <n v="5643143"/>
    <n v="0"/>
    <n v="0"/>
    <n v="0"/>
    <n v="364437"/>
    <n v="364437"/>
    <n v="5278706"/>
    <n v="5278706"/>
    <n v="6.4580500618183878E-2"/>
  </r>
  <r>
    <x v="9"/>
    <x v="9"/>
    <x v="9"/>
    <x v="0"/>
    <x v="204"/>
    <s v="CCSS CONTRIBUCION PATRONAL SEGURO SALUD (CONTRIBUCION PATRONAL SEGURO DE SALUD, SEGUN LEY NO. 17 DEL 22 DE OCTUBRE DE 1943, LEY"/>
    <n v="5353751"/>
    <x v="515"/>
    <n v="5353751"/>
    <n v="0"/>
    <n v="0"/>
    <n v="0"/>
    <n v="345748"/>
    <n v="345748"/>
    <n v="5008003"/>
    <n v="5008003"/>
    <n v="6.4580515604853492E-2"/>
  </r>
  <r>
    <x v="9"/>
    <x v="9"/>
    <x v="9"/>
    <x v="0"/>
    <x v="205"/>
    <s v="BANCO POPULAR Y DE DESARROLLO COMUNAL. (BPDC) (SEGUN LEY NO. 4351 DEL 11 DE JULIO DE 1969, LEY ORGANICA DEL B.P.D.C.)."/>
    <n v="289392"/>
    <x v="516"/>
    <n v="289392"/>
    <n v="0"/>
    <n v="0"/>
    <n v="0"/>
    <n v="18689"/>
    <n v="18689"/>
    <n v="270703"/>
    <n v="270703"/>
    <n v="6.4580223364847686E-2"/>
  </r>
  <r>
    <x v="9"/>
    <x v="9"/>
    <x v="9"/>
    <x v="0"/>
    <x v="16"/>
    <s v="CONTRIB PATRONALES A FOND PENS Y OTROS FOND CAPIT."/>
    <n v="5741537"/>
    <x v="517"/>
    <n v="5741537"/>
    <n v="0"/>
    <n v="0"/>
    <n v="0"/>
    <n v="364438"/>
    <n v="364438"/>
    <n v="5377099"/>
    <n v="5377099"/>
    <n v="6.3473944346261288E-2"/>
  </r>
  <r>
    <x v="9"/>
    <x v="9"/>
    <x v="9"/>
    <x v="0"/>
    <x v="206"/>
    <s v="CCSS CONTRIBUCION PATRONAL SEGURO PENSIONES (CONTRIBUCION PATRONAL SEGURO DE PENSIONES, SEGUN LEY NO. 17 DEL 22 DE OCTUBRE DE 1943, LEY"/>
    <n v="3137009"/>
    <x v="518"/>
    <n v="3137009"/>
    <n v="0"/>
    <n v="0"/>
    <n v="0"/>
    <n v="196236"/>
    <n v="196236"/>
    <n v="2940773"/>
    <n v="2940773"/>
    <n v="6.2555128149138245E-2"/>
  </r>
  <r>
    <x v="9"/>
    <x v="9"/>
    <x v="9"/>
    <x v="0"/>
    <x v="207"/>
    <s v="CCSS APORTE PATRONAL REGIMEN PENSIONES (APORTE PATRONAL AL REGIMEN DE PENSIONES, SEGUN LEY DE PROTECCION AL TRABAJADOR NO. 7983 DEL 16"/>
    <n v="1736352"/>
    <x v="519"/>
    <n v="1736352"/>
    <n v="0"/>
    <n v="0"/>
    <n v="0"/>
    <n v="112135"/>
    <n v="112135"/>
    <n v="1624217"/>
    <n v="1624217"/>
    <n v="6.4580799284937609E-2"/>
  </r>
  <r>
    <x v="9"/>
    <x v="9"/>
    <x v="9"/>
    <x v="0"/>
    <x v="208"/>
    <s v="CCSS APORTE PATRONAL FONDO CAPITALIZACION LABORAL (APORTE PATRONAL AL FONDO DE CAPITALIZACION LABORAL, SEGUN LEY DE PROTECCION AL TRABAJADOR"/>
    <n v="868176"/>
    <x v="520"/>
    <n v="868176"/>
    <n v="0"/>
    <n v="0"/>
    <n v="0"/>
    <n v="56067"/>
    <n v="56067"/>
    <n v="812109"/>
    <n v="812109"/>
    <n v="6.4580223364847686E-2"/>
  </r>
  <r>
    <x v="9"/>
    <x v="9"/>
    <x v="9"/>
    <x v="0"/>
    <x v="21"/>
    <s v="SERVICIOS"/>
    <n v="57509401"/>
    <x v="521"/>
    <n v="14039755"/>
    <n v="0"/>
    <n v="0"/>
    <n v="0"/>
    <n v="147326.59"/>
    <n v="147326.59"/>
    <n v="57362074.409999996"/>
    <n v="13892428.41"/>
    <n v="2.5617827248800591E-3"/>
  </r>
  <r>
    <x v="9"/>
    <x v="9"/>
    <x v="9"/>
    <x v="0"/>
    <x v="26"/>
    <s v="SERVICIOS BASICOS"/>
    <n v="3060000"/>
    <x v="522"/>
    <n v="765000"/>
    <n v="0"/>
    <n v="0"/>
    <n v="0"/>
    <n v="147326.59"/>
    <n v="147326.59"/>
    <n v="2912673.41"/>
    <n v="617673.41"/>
    <n v="4.8145944444444443E-2"/>
  </r>
  <r>
    <x v="9"/>
    <x v="9"/>
    <x v="9"/>
    <x v="0"/>
    <x v="27"/>
    <s v="SERVICIO DE AGUA Y ALCANTARILLADO"/>
    <n v="1200000"/>
    <x v="279"/>
    <n v="300000"/>
    <n v="0"/>
    <n v="0"/>
    <n v="0"/>
    <n v="83591"/>
    <n v="83591"/>
    <n v="1116409"/>
    <n v="216409"/>
    <n v="6.9659166666666661E-2"/>
  </r>
  <r>
    <x v="9"/>
    <x v="9"/>
    <x v="9"/>
    <x v="0"/>
    <x v="28"/>
    <s v="SERVICIO DE ENERGIA ELECTRICA"/>
    <n v="1200000"/>
    <x v="279"/>
    <n v="300000"/>
    <n v="0"/>
    <n v="0"/>
    <n v="0"/>
    <n v="26815"/>
    <n v="26815"/>
    <n v="1173185"/>
    <n v="273185"/>
    <n v="2.2345833333333332E-2"/>
  </r>
  <r>
    <x v="9"/>
    <x v="9"/>
    <x v="9"/>
    <x v="0"/>
    <x v="30"/>
    <s v="SERVICIO DE TELECOMUNICACIONES"/>
    <n v="660000"/>
    <x v="55"/>
    <n v="165000"/>
    <n v="0"/>
    <n v="0"/>
    <n v="0"/>
    <n v="36920.589999999997"/>
    <n v="36920.589999999997"/>
    <n v="623079.41"/>
    <n v="128079.41"/>
    <n v="5.5940287878787874E-2"/>
  </r>
  <r>
    <x v="9"/>
    <x v="9"/>
    <x v="9"/>
    <x v="0"/>
    <x v="37"/>
    <s v="SERVICIOS DE GESTION Y APOYO"/>
    <n v="51464381"/>
    <x v="523"/>
    <n v="12528500"/>
    <n v="0"/>
    <n v="0"/>
    <n v="0"/>
    <n v="0"/>
    <n v="0"/>
    <n v="51464381"/>
    <n v="12528500"/>
    <n v="0"/>
  </r>
  <r>
    <x v="9"/>
    <x v="9"/>
    <x v="9"/>
    <x v="0"/>
    <x v="40"/>
    <s v="SERVICIOS GENERALES"/>
    <n v="40114000"/>
    <x v="524"/>
    <n v="10028500"/>
    <n v="0"/>
    <n v="0"/>
    <n v="0"/>
    <n v="0"/>
    <n v="0"/>
    <n v="40114000"/>
    <n v="10028500"/>
    <n v="0"/>
  </r>
  <r>
    <x v="9"/>
    <x v="9"/>
    <x v="9"/>
    <x v="0"/>
    <x v="41"/>
    <s v="OTROS SERVICIOS DE GESTION Y APOYO"/>
    <n v="11350381"/>
    <x v="525"/>
    <n v="2500000"/>
    <n v="0"/>
    <n v="0"/>
    <n v="0"/>
    <n v="0"/>
    <n v="0"/>
    <n v="11350381"/>
    <n v="2500000"/>
    <n v="0"/>
  </r>
  <r>
    <x v="9"/>
    <x v="9"/>
    <x v="9"/>
    <x v="0"/>
    <x v="42"/>
    <s v="GASTOS DE VIAJE Y DE TRANSPORTE"/>
    <n v="220020"/>
    <x v="526"/>
    <n v="55005"/>
    <n v="0"/>
    <n v="0"/>
    <n v="0"/>
    <n v="0"/>
    <n v="0"/>
    <n v="220020"/>
    <n v="55005"/>
    <n v="0"/>
  </r>
  <r>
    <x v="9"/>
    <x v="9"/>
    <x v="9"/>
    <x v="0"/>
    <x v="43"/>
    <s v="TRANSPORTE DENTRO DEL PAIS"/>
    <n v="70020"/>
    <x v="527"/>
    <n v="17505"/>
    <n v="0"/>
    <n v="0"/>
    <n v="0"/>
    <n v="0"/>
    <n v="0"/>
    <n v="70020"/>
    <n v="17505"/>
    <n v="0"/>
  </r>
  <r>
    <x v="9"/>
    <x v="9"/>
    <x v="9"/>
    <x v="0"/>
    <x v="44"/>
    <s v="VIATICOS DENTRO DEL PAIS"/>
    <n v="150000"/>
    <x v="333"/>
    <n v="37500"/>
    <n v="0"/>
    <n v="0"/>
    <n v="0"/>
    <n v="0"/>
    <n v="0"/>
    <n v="150000"/>
    <n v="37500"/>
    <n v="0"/>
  </r>
  <r>
    <x v="9"/>
    <x v="9"/>
    <x v="9"/>
    <x v="0"/>
    <x v="45"/>
    <s v="SEGUROS, REASEGUROS Y OTRAS OBLIGACIONES"/>
    <n v="1620000"/>
    <x v="528"/>
    <n v="405000"/>
    <n v="0"/>
    <n v="0"/>
    <n v="0"/>
    <n v="0"/>
    <n v="0"/>
    <n v="1620000"/>
    <n v="405000"/>
    <n v="0"/>
  </r>
  <r>
    <x v="9"/>
    <x v="9"/>
    <x v="9"/>
    <x v="0"/>
    <x v="46"/>
    <s v="SEGUROS"/>
    <n v="1620000"/>
    <x v="528"/>
    <n v="405000"/>
    <n v="0"/>
    <n v="0"/>
    <n v="0"/>
    <n v="0"/>
    <n v="0"/>
    <n v="1620000"/>
    <n v="405000"/>
    <n v="0"/>
  </r>
  <r>
    <x v="9"/>
    <x v="9"/>
    <x v="9"/>
    <x v="0"/>
    <x v="51"/>
    <s v="MANTENIMIENTO Y REPARACION"/>
    <n v="865000"/>
    <x v="529"/>
    <n v="216250"/>
    <n v="0"/>
    <n v="0"/>
    <n v="0"/>
    <n v="0"/>
    <n v="0"/>
    <n v="865000"/>
    <n v="216250"/>
    <n v="0"/>
  </r>
  <r>
    <x v="9"/>
    <x v="9"/>
    <x v="9"/>
    <x v="0"/>
    <x v="54"/>
    <s v="MANT. Y REPARACION DE EQUIPO DE TRANSPORTE"/>
    <n v="65000"/>
    <x v="530"/>
    <n v="16250"/>
    <n v="0"/>
    <n v="0"/>
    <n v="0"/>
    <n v="0"/>
    <n v="0"/>
    <n v="65000"/>
    <n v="16250"/>
    <n v="0"/>
  </r>
  <r>
    <x v="9"/>
    <x v="9"/>
    <x v="9"/>
    <x v="0"/>
    <x v="56"/>
    <s v="MANT. Y REPARACION DE EQUIPO Y MOBILIARIO DE OFIC."/>
    <n v="800000"/>
    <x v="65"/>
    <n v="200000"/>
    <n v="0"/>
    <n v="0"/>
    <n v="0"/>
    <n v="0"/>
    <n v="0"/>
    <n v="800000"/>
    <n v="200000"/>
    <n v="0"/>
  </r>
  <r>
    <x v="9"/>
    <x v="9"/>
    <x v="9"/>
    <x v="0"/>
    <x v="58"/>
    <s v="IMPUESTOS"/>
    <n v="280000"/>
    <x v="531"/>
    <n v="70000"/>
    <n v="0"/>
    <n v="0"/>
    <n v="0"/>
    <n v="0"/>
    <n v="0"/>
    <n v="280000"/>
    <n v="70000"/>
    <n v="0"/>
  </r>
  <r>
    <x v="9"/>
    <x v="9"/>
    <x v="9"/>
    <x v="0"/>
    <x v="60"/>
    <s v="OTROS IMPUESTOS"/>
    <n v="280000"/>
    <x v="531"/>
    <n v="70000"/>
    <n v="0"/>
    <n v="0"/>
    <n v="0"/>
    <n v="0"/>
    <n v="0"/>
    <n v="280000"/>
    <n v="70000"/>
    <n v="0"/>
  </r>
  <r>
    <x v="9"/>
    <x v="9"/>
    <x v="9"/>
    <x v="0"/>
    <x v="64"/>
    <s v="MATERIALES Y SUMINISTROS"/>
    <n v="2599980"/>
    <x v="532"/>
    <n v="649995"/>
    <n v="0"/>
    <n v="0"/>
    <n v="0"/>
    <n v="0"/>
    <n v="0"/>
    <n v="2599980"/>
    <n v="649995"/>
    <n v="0"/>
  </r>
  <r>
    <x v="9"/>
    <x v="9"/>
    <x v="9"/>
    <x v="0"/>
    <x v="65"/>
    <s v="PRODUCTOS QUIMICOS Y CONEXOS"/>
    <n v="1200000"/>
    <x v="279"/>
    <n v="300000"/>
    <n v="0"/>
    <n v="0"/>
    <n v="0"/>
    <n v="0"/>
    <n v="0"/>
    <n v="1200000"/>
    <n v="300000"/>
    <n v="0"/>
  </r>
  <r>
    <x v="9"/>
    <x v="9"/>
    <x v="9"/>
    <x v="0"/>
    <x v="66"/>
    <s v="COMBUSTIBLES Y LUBRICANTES"/>
    <n v="200000"/>
    <x v="67"/>
    <n v="50000"/>
    <n v="0"/>
    <n v="0"/>
    <n v="0"/>
    <n v="0"/>
    <n v="0"/>
    <n v="200000"/>
    <n v="50000"/>
    <n v="0"/>
  </r>
  <r>
    <x v="9"/>
    <x v="9"/>
    <x v="9"/>
    <x v="0"/>
    <x v="68"/>
    <s v="TINTAS, PINTURAS Y DILUYENTES"/>
    <n v="1000000"/>
    <x v="35"/>
    <n v="250000"/>
    <n v="0"/>
    <n v="0"/>
    <n v="0"/>
    <n v="0"/>
    <n v="0"/>
    <n v="1000000"/>
    <n v="250000"/>
    <n v="0"/>
  </r>
  <r>
    <x v="9"/>
    <x v="9"/>
    <x v="9"/>
    <x v="0"/>
    <x v="80"/>
    <s v="HERRAMIENTAS, REPUESTOS Y ACCESORIOS"/>
    <n v="200000"/>
    <x v="67"/>
    <n v="50000"/>
    <n v="0"/>
    <n v="0"/>
    <n v="0"/>
    <n v="0"/>
    <n v="0"/>
    <n v="200000"/>
    <n v="50000"/>
    <n v="0"/>
  </r>
  <r>
    <x v="9"/>
    <x v="9"/>
    <x v="9"/>
    <x v="0"/>
    <x v="81"/>
    <s v="HERRAMIENTAS E INSTRUMENTOS"/>
    <n v="200000"/>
    <x v="67"/>
    <n v="50000"/>
    <n v="0"/>
    <n v="0"/>
    <n v="0"/>
    <n v="0"/>
    <n v="0"/>
    <n v="200000"/>
    <n v="50000"/>
    <n v="0"/>
  </r>
  <r>
    <x v="9"/>
    <x v="9"/>
    <x v="9"/>
    <x v="0"/>
    <x v="83"/>
    <s v="UTILES, MATERIALES Y SUMINISTROS DIVERSOS"/>
    <n v="1199980"/>
    <x v="533"/>
    <n v="299995"/>
    <n v="0"/>
    <n v="0"/>
    <n v="0"/>
    <n v="0"/>
    <n v="0"/>
    <n v="1199980"/>
    <n v="299995"/>
    <n v="0"/>
  </r>
  <r>
    <x v="9"/>
    <x v="9"/>
    <x v="9"/>
    <x v="0"/>
    <x v="84"/>
    <s v="UTILES Y MATERIALES DE OFICINA Y COMPUTO"/>
    <n v="500000"/>
    <x v="63"/>
    <n v="125000"/>
    <n v="0"/>
    <n v="0"/>
    <n v="0"/>
    <n v="0"/>
    <n v="0"/>
    <n v="500000"/>
    <n v="125000"/>
    <n v="0"/>
  </r>
  <r>
    <x v="9"/>
    <x v="9"/>
    <x v="9"/>
    <x v="0"/>
    <x v="86"/>
    <s v="PRODUCTOS DE PAPEL, CARTON E IMPRESOS"/>
    <n v="199980"/>
    <x v="534"/>
    <n v="49995"/>
    <n v="0"/>
    <n v="0"/>
    <n v="0"/>
    <n v="0"/>
    <n v="0"/>
    <n v="199980"/>
    <n v="49995"/>
    <n v="0"/>
  </r>
  <r>
    <x v="9"/>
    <x v="9"/>
    <x v="9"/>
    <x v="0"/>
    <x v="88"/>
    <s v="UTILES Y MATERIALES DE LIMPIEZA"/>
    <n v="500000"/>
    <x v="63"/>
    <n v="125000"/>
    <n v="0"/>
    <n v="0"/>
    <n v="0"/>
    <n v="0"/>
    <n v="0"/>
    <n v="500000"/>
    <n v="125000"/>
    <n v="0"/>
  </r>
  <r>
    <x v="9"/>
    <x v="9"/>
    <x v="9"/>
    <x v="0"/>
    <x v="91"/>
    <s v="TRANSFERENCIAS CORRIENTES"/>
    <n v="1053387"/>
    <x v="535"/>
    <n v="1053387"/>
    <n v="0"/>
    <n v="0"/>
    <n v="0"/>
    <n v="0"/>
    <n v="0"/>
    <n v="1053387"/>
    <n v="1053387"/>
    <n v="0"/>
  </r>
  <r>
    <x v="9"/>
    <x v="9"/>
    <x v="9"/>
    <x v="0"/>
    <x v="92"/>
    <s v="TRANSFERENCIAS CORRIENTES AL SECTOR PUBLICO"/>
    <n v="1053387"/>
    <x v="535"/>
    <n v="1053387"/>
    <n v="0"/>
    <n v="0"/>
    <n v="0"/>
    <n v="0"/>
    <n v="0"/>
    <n v="1053387"/>
    <n v="1053387"/>
    <n v="0"/>
  </r>
  <r>
    <x v="9"/>
    <x v="9"/>
    <x v="9"/>
    <x v="0"/>
    <x v="209"/>
    <s v="CCSS CONTRIBUCION ESTATAL SEGURO PENSIONES (CONTRIBUCION ESTATAL AL SEGURO DE PENSIONES, SEGUN LEY NO. 17 DEL 22 DE OCTUBRE DE 1943, LEY"/>
    <n v="908691"/>
    <x v="536"/>
    <n v="908691"/>
    <n v="0"/>
    <n v="0"/>
    <n v="0"/>
    <n v="0"/>
    <n v="0"/>
    <n v="908691"/>
    <n v="908691"/>
    <n v="0"/>
  </r>
  <r>
    <x v="9"/>
    <x v="9"/>
    <x v="9"/>
    <x v="0"/>
    <x v="210"/>
    <s v="CCSS CONTRIBUCION ESTATAL SEGURO SALUD (CONTRIBUCION ESTATAL AL SEGURO DE SALUD, SEGUN LEY NO. 17 DEL 22 DE OCTUBRE DE 1943, LEY"/>
    <n v="144696"/>
    <x v="537"/>
    <n v="144696"/>
    <n v="0"/>
    <n v="0"/>
    <n v="0"/>
    <n v="0"/>
    <n v="0"/>
    <n v="144696"/>
    <n v="144696"/>
    <n v="0"/>
  </r>
  <r>
    <x v="10"/>
    <x v="10"/>
    <x v="10"/>
    <x v="0"/>
    <x v="0"/>
    <s v=""/>
    <n v="2037574566"/>
    <x v="538"/>
    <n v="1334986354"/>
    <n v="0"/>
    <n v="255813832.06"/>
    <n v="1982164.02"/>
    <n v="163872044.16999999"/>
    <n v="157990747.16999999"/>
    <n v="1615906525.75"/>
    <n v="913318313.75"/>
    <n v="8.0425053838250549E-2"/>
  </r>
  <r>
    <x v="10"/>
    <x v="10"/>
    <x v="10"/>
    <x v="0"/>
    <x v="1"/>
    <s v="REMUNERACIONES"/>
    <n v="918916145"/>
    <x v="539"/>
    <n v="911070785"/>
    <n v="0"/>
    <n v="118627764"/>
    <n v="0"/>
    <n v="147009719.63"/>
    <n v="147009719.63"/>
    <n v="653278661.37"/>
    <n v="645433301.37"/>
    <n v="0.15998164841254367"/>
  </r>
  <r>
    <x v="10"/>
    <x v="10"/>
    <x v="10"/>
    <x v="0"/>
    <x v="2"/>
    <s v="REMUNERACIONES BASICAS"/>
    <n v="379012200"/>
    <x v="540"/>
    <n v="371166840"/>
    <n v="0"/>
    <n v="0"/>
    <n v="0"/>
    <n v="53206962.920000002"/>
    <n v="53206962.920000002"/>
    <n v="325805237.07999998"/>
    <n v="317959877.07999998"/>
    <n v="0.1403832460274366"/>
  </r>
  <r>
    <x v="10"/>
    <x v="10"/>
    <x v="10"/>
    <x v="0"/>
    <x v="3"/>
    <s v="SUELDOS PARA CARGOS FIJOS"/>
    <n v="372012200"/>
    <x v="541"/>
    <n v="364166840"/>
    <n v="0"/>
    <n v="0"/>
    <n v="0"/>
    <n v="51992251.25"/>
    <n v="51992251.25"/>
    <n v="320019948.75"/>
    <n v="312174588.75"/>
    <n v="0.13975953275188288"/>
  </r>
  <r>
    <x v="10"/>
    <x v="10"/>
    <x v="10"/>
    <x v="0"/>
    <x v="4"/>
    <s v="SUPLENCIAS"/>
    <n v="7000000"/>
    <x v="24"/>
    <n v="7000000"/>
    <n v="0"/>
    <n v="0"/>
    <n v="0"/>
    <n v="1214711.67"/>
    <n v="1214711.67"/>
    <n v="5785288.3300000001"/>
    <n v="5785288.3300000001"/>
    <n v="0.17353023857142857"/>
  </r>
  <r>
    <x v="10"/>
    <x v="10"/>
    <x v="10"/>
    <x v="0"/>
    <x v="5"/>
    <s v="REMUNERACIONES EVENTUALES"/>
    <n v="15700000"/>
    <x v="542"/>
    <n v="15700000"/>
    <n v="0"/>
    <n v="0"/>
    <n v="0"/>
    <n v="563334"/>
    <n v="563334"/>
    <n v="15136666"/>
    <n v="15136666"/>
    <n v="3.5881146496815286E-2"/>
  </r>
  <r>
    <x v="10"/>
    <x v="10"/>
    <x v="10"/>
    <x v="0"/>
    <x v="6"/>
    <s v="TIEMPO EXTRAORDINARIO"/>
    <n v="15700000"/>
    <x v="542"/>
    <n v="15700000"/>
    <n v="0"/>
    <n v="0"/>
    <n v="0"/>
    <n v="563334"/>
    <n v="563334"/>
    <n v="15136666"/>
    <n v="15136666"/>
    <n v="3.5881146496815286E-2"/>
  </r>
  <r>
    <x v="10"/>
    <x v="10"/>
    <x v="10"/>
    <x v="0"/>
    <x v="7"/>
    <s v="INCENTIVOS SALARIALES"/>
    <n v="381396951"/>
    <x v="543"/>
    <n v="381396951"/>
    <n v="0"/>
    <n v="0"/>
    <n v="0"/>
    <n v="69060192.709999993"/>
    <n v="69060192.709999993"/>
    <n v="312336758.29000002"/>
    <n v="312336758.29000002"/>
    <n v="0.18107169585107669"/>
  </r>
  <r>
    <x v="10"/>
    <x v="10"/>
    <x v="10"/>
    <x v="0"/>
    <x v="8"/>
    <s v="RETRIBUCION POR AÑOS SERVIDOS"/>
    <n v="110200000"/>
    <x v="544"/>
    <n v="110200000"/>
    <n v="0"/>
    <n v="0"/>
    <n v="0"/>
    <n v="9752311.7200000007"/>
    <n v="9752311.7200000007"/>
    <n v="100447688.28"/>
    <n v="100447688.28"/>
    <n v="8.8496476588021789E-2"/>
  </r>
  <r>
    <x v="10"/>
    <x v="10"/>
    <x v="10"/>
    <x v="0"/>
    <x v="9"/>
    <s v="RESTRICCION AL EJERCICIO LIBERAL DE LA PROFESION"/>
    <n v="135369720"/>
    <x v="545"/>
    <n v="135369720"/>
    <n v="0"/>
    <n v="0"/>
    <n v="0"/>
    <n v="14088851.75"/>
    <n v="14088851.75"/>
    <n v="121280868.25"/>
    <n v="121280868.25"/>
    <n v="0.1040768330613375"/>
  </r>
  <r>
    <x v="10"/>
    <x v="10"/>
    <x v="10"/>
    <x v="0"/>
    <x v="10"/>
    <s v="DECIMOTERCER MES"/>
    <n v="58394956"/>
    <x v="546"/>
    <n v="58394956"/>
    <n v="0"/>
    <n v="0"/>
    <n v="0"/>
    <n v="0"/>
    <n v="0"/>
    <n v="58394956"/>
    <n v="58394956"/>
    <n v="0"/>
  </r>
  <r>
    <x v="10"/>
    <x v="10"/>
    <x v="10"/>
    <x v="0"/>
    <x v="11"/>
    <s v="SALARIO ESCOLAR"/>
    <n v="43232275"/>
    <x v="547"/>
    <n v="43232275"/>
    <n v="0"/>
    <n v="0"/>
    <n v="0"/>
    <n v="41614013.359999999"/>
    <n v="41614013.359999999"/>
    <n v="1618261.64"/>
    <n v="1618261.64"/>
    <n v="0.96256820535121035"/>
  </r>
  <r>
    <x v="10"/>
    <x v="10"/>
    <x v="10"/>
    <x v="0"/>
    <x v="12"/>
    <s v="OTROS INCENTIVOS SALARIALES"/>
    <n v="34200000"/>
    <x v="548"/>
    <n v="34200000"/>
    <n v="0"/>
    <n v="0"/>
    <n v="0"/>
    <n v="3605015.88"/>
    <n v="3605015.88"/>
    <n v="30594984.120000001"/>
    <n v="30594984.120000001"/>
    <n v="0.10540982105263158"/>
  </r>
  <r>
    <x v="10"/>
    <x v="10"/>
    <x v="10"/>
    <x v="0"/>
    <x v="13"/>
    <s v="CONTRIB. PATRONALES AL DES. Y LA SEGURIDAD SOCIAL"/>
    <n v="70786385"/>
    <x v="549"/>
    <n v="70786385"/>
    <n v="0"/>
    <n v="58727500"/>
    <n v="0"/>
    <n v="12058885"/>
    <n v="12058885"/>
    <n v="0"/>
    <n v="0"/>
    <n v="0.17035599430596718"/>
  </r>
  <r>
    <x v="10"/>
    <x v="10"/>
    <x v="10"/>
    <x v="0"/>
    <x v="211"/>
    <s v="CCSS CONTRIBUCION PATRONAL SEGURO SALUD (CONTRIBUCION PATRONAL SEGURO DE SALUD, SEGUN LEY NO. 17 DEL 22 DE OCTUBRE DE 1943, LEY"/>
    <n v="67156314"/>
    <x v="550"/>
    <n v="67156314"/>
    <n v="0"/>
    <n v="55715618"/>
    <n v="0"/>
    <n v="11440696"/>
    <n v="11440696"/>
    <n v="0"/>
    <n v="0"/>
    <n v="0.17035920107229233"/>
  </r>
  <r>
    <x v="10"/>
    <x v="10"/>
    <x v="10"/>
    <x v="0"/>
    <x v="212"/>
    <s v="BANCO POPULAR Y DE DESARROLLO COMUNAL. (BPDC) (SEGUN LEY NO. 4351 DEL 11 DE JULIO DE 1969, LEY ORGANICA DEL B.P.D.C.)."/>
    <n v="3630071"/>
    <x v="551"/>
    <n v="3630071"/>
    <n v="0"/>
    <n v="3011882"/>
    <n v="0"/>
    <n v="618189"/>
    <n v="618189"/>
    <n v="0"/>
    <n v="0"/>
    <n v="0.17029666912851016"/>
  </r>
  <r>
    <x v="10"/>
    <x v="10"/>
    <x v="10"/>
    <x v="0"/>
    <x v="16"/>
    <s v="CONTRIB PATRONALES A FOND PENS Y OTROS FOND CAPIT."/>
    <n v="72020609"/>
    <x v="552"/>
    <n v="72020609"/>
    <n v="0"/>
    <n v="59900264"/>
    <n v="0"/>
    <n v="12120345"/>
    <n v="12120345"/>
    <n v="0"/>
    <n v="0"/>
    <n v="0.16828995433793126"/>
  </r>
  <r>
    <x v="10"/>
    <x v="10"/>
    <x v="10"/>
    <x v="0"/>
    <x v="213"/>
    <s v="CCSS CONTRIBUCION PATRONAL SEGURO PENSIONES (CONTRIBUCION PATRONAL SEGURO DE PENSIONES, SEGUN LEY NO. 17 DEL 22 DE OCTUBRE DE 1943, LEY"/>
    <n v="39349970"/>
    <x v="553"/>
    <n v="39349970"/>
    <n v="0"/>
    <n v="32793351"/>
    <n v="0"/>
    <n v="6556619"/>
    <n v="6556619"/>
    <n v="0"/>
    <n v="0"/>
    <n v="0.16662322741287985"/>
  </r>
  <r>
    <x v="10"/>
    <x v="10"/>
    <x v="10"/>
    <x v="0"/>
    <x v="214"/>
    <s v="CCSS APORTE PATRONAL REGIMEN PENSIONES (APORTE PATRONAL AL REGIMEN DE PENSIONES, SEGUN LEY DE PROTECCION AL TRABAJADOR NO. 7983 DEL 16"/>
    <n v="21780426"/>
    <x v="554"/>
    <n v="21780426"/>
    <n v="0"/>
    <n v="18071274"/>
    <n v="0"/>
    <n v="3709152"/>
    <n v="3709152"/>
    <n v="0"/>
    <n v="0"/>
    <n v="0.1702974955586268"/>
  </r>
  <r>
    <x v="10"/>
    <x v="10"/>
    <x v="10"/>
    <x v="0"/>
    <x v="215"/>
    <s v="CCSS APORTE PATRONAL FONDO CAPITALIZACION LABORAL (APORTE PATRONAL AL FONDO DE CAPITALIZACION LABORAL, SEGUN LEY DE PROTECCION AL TRABAJADOR"/>
    <n v="10890213"/>
    <x v="555"/>
    <n v="10890213"/>
    <n v="0"/>
    <n v="9035639"/>
    <n v="0"/>
    <n v="1854574"/>
    <n v="1854574"/>
    <n v="0"/>
    <n v="0"/>
    <n v="0.17029731190748978"/>
  </r>
  <r>
    <x v="10"/>
    <x v="10"/>
    <x v="10"/>
    <x v="0"/>
    <x v="21"/>
    <s v="SERVICIOS"/>
    <n v="523096322"/>
    <x v="556"/>
    <n v="88499950"/>
    <n v="0"/>
    <n v="42645509.460000001"/>
    <n v="0"/>
    <n v="13681246.01"/>
    <n v="7799949.0099999998"/>
    <n v="466769566.52999997"/>
    <n v="32173194.530000001"/>
    <n v="2.6154353289450198E-2"/>
  </r>
  <r>
    <x v="10"/>
    <x v="10"/>
    <x v="10"/>
    <x v="0"/>
    <x v="22"/>
    <s v="ALQUILERES"/>
    <n v="10000000"/>
    <x v="44"/>
    <n v="2500000"/>
    <n v="0"/>
    <n v="0"/>
    <n v="0"/>
    <n v="0"/>
    <n v="0"/>
    <n v="10000000"/>
    <n v="2500000"/>
    <n v="0"/>
  </r>
  <r>
    <x v="10"/>
    <x v="10"/>
    <x v="10"/>
    <x v="0"/>
    <x v="23"/>
    <s v="ALQUILER DE EQUIPO DE COMPUTO"/>
    <n v="10000000"/>
    <x v="44"/>
    <n v="2500000"/>
    <n v="0"/>
    <n v="0"/>
    <n v="0"/>
    <n v="0"/>
    <n v="0"/>
    <n v="10000000"/>
    <n v="2500000"/>
    <n v="0"/>
  </r>
  <r>
    <x v="10"/>
    <x v="10"/>
    <x v="10"/>
    <x v="0"/>
    <x v="26"/>
    <s v="SERVICIOS BASICOS"/>
    <n v="22789800"/>
    <x v="557"/>
    <n v="5697450"/>
    <n v="0"/>
    <n v="3724208.21"/>
    <n v="0"/>
    <n v="1283791.79"/>
    <n v="1283791.79"/>
    <n v="17781800"/>
    <n v="689450"/>
    <n v="5.6331858550755162E-2"/>
  </r>
  <r>
    <x v="10"/>
    <x v="10"/>
    <x v="10"/>
    <x v="0"/>
    <x v="27"/>
    <s v="SERVICIO DE AGUA Y ALCANTARILLADO"/>
    <n v="2197800"/>
    <x v="558"/>
    <n v="549450"/>
    <n v="0"/>
    <n v="388987"/>
    <n v="0"/>
    <n v="111013"/>
    <n v="111013"/>
    <n v="1697800"/>
    <n v="49450"/>
    <n v="5.0510965510965511E-2"/>
  </r>
  <r>
    <x v="10"/>
    <x v="10"/>
    <x v="10"/>
    <x v="0"/>
    <x v="28"/>
    <s v="SERVICIO DE ENERGIA ELECTRICA"/>
    <n v="10032000"/>
    <x v="559"/>
    <n v="2508000"/>
    <n v="0"/>
    <n v="2181858"/>
    <n v="0"/>
    <n v="326142"/>
    <n v="326142"/>
    <n v="7524000"/>
    <n v="0"/>
    <n v="3.2510167464114829E-2"/>
  </r>
  <r>
    <x v="10"/>
    <x v="10"/>
    <x v="10"/>
    <x v="0"/>
    <x v="30"/>
    <s v="SERVICIO DE TELECOMUNICACIONES"/>
    <n v="10560000"/>
    <x v="560"/>
    <n v="2640000"/>
    <n v="0"/>
    <n v="1153363.21"/>
    <n v="0"/>
    <n v="846636.79"/>
    <n v="846636.79"/>
    <n v="8560000"/>
    <n v="640000"/>
    <n v="8.0173938446969698E-2"/>
  </r>
  <r>
    <x v="10"/>
    <x v="10"/>
    <x v="10"/>
    <x v="0"/>
    <x v="32"/>
    <s v="SERVICIOS COMERCIALES Y FINANCIEROS"/>
    <n v="11500000"/>
    <x v="210"/>
    <n v="325000"/>
    <n v="0"/>
    <n v="0"/>
    <n v="0"/>
    <n v="0"/>
    <n v="0"/>
    <n v="11500000"/>
    <n v="325000"/>
    <n v="0"/>
  </r>
  <r>
    <x v="10"/>
    <x v="10"/>
    <x v="10"/>
    <x v="0"/>
    <x v="33"/>
    <s v="INFORMACION"/>
    <n v="1000000"/>
    <x v="35"/>
    <n v="0"/>
    <n v="0"/>
    <n v="0"/>
    <n v="0"/>
    <n v="0"/>
    <n v="0"/>
    <n v="1000000"/>
    <n v="0"/>
    <n v="0"/>
  </r>
  <r>
    <x v="10"/>
    <x v="10"/>
    <x v="10"/>
    <x v="0"/>
    <x v="34"/>
    <s v="IMPRESION, ENCUADERNACION Y OTROS"/>
    <n v="1000000"/>
    <x v="35"/>
    <n v="250000"/>
    <n v="0"/>
    <n v="0"/>
    <n v="0"/>
    <n v="0"/>
    <n v="0"/>
    <n v="1000000"/>
    <n v="250000"/>
    <n v="0"/>
  </r>
  <r>
    <x v="10"/>
    <x v="10"/>
    <x v="10"/>
    <x v="0"/>
    <x v="36"/>
    <s v="SERVICIOS DE TECNOLOGIAS DE INFORMACION"/>
    <n v="9500000"/>
    <x v="561"/>
    <n v="75000"/>
    <n v="0"/>
    <n v="0"/>
    <n v="0"/>
    <n v="0"/>
    <n v="0"/>
    <n v="9500000"/>
    <n v="75000"/>
    <n v="0"/>
  </r>
  <r>
    <x v="10"/>
    <x v="10"/>
    <x v="10"/>
    <x v="0"/>
    <x v="37"/>
    <s v="SERVICIOS DE GESTION Y APOYO"/>
    <n v="396896522"/>
    <x v="562"/>
    <n v="61350000"/>
    <n v="0"/>
    <n v="33685958.469999999"/>
    <n v="0"/>
    <n v="5895797"/>
    <n v="14500"/>
    <n v="357314766.52999997"/>
    <n v="21768244.530000001"/>
    <n v="1.4854745943074805E-2"/>
  </r>
  <r>
    <x v="10"/>
    <x v="10"/>
    <x v="10"/>
    <x v="0"/>
    <x v="38"/>
    <s v="SERVICIOS EN CIENCIAS ECONOMICAS Y SOCIALES"/>
    <n v="6050000"/>
    <x v="563"/>
    <n v="3390000"/>
    <n v="0"/>
    <n v="2660000.06"/>
    <n v="0"/>
    <n v="0"/>
    <n v="0"/>
    <n v="3389999.94"/>
    <n v="729999.94"/>
    <n v="0"/>
  </r>
  <r>
    <x v="10"/>
    <x v="10"/>
    <x v="10"/>
    <x v="0"/>
    <x v="39"/>
    <s v="SERVICIOS INFORMATICOS"/>
    <n v="1500000"/>
    <x v="68"/>
    <n v="0"/>
    <n v="0"/>
    <n v="0"/>
    <n v="0"/>
    <n v="0"/>
    <n v="0"/>
    <n v="1500000"/>
    <n v="0"/>
    <n v="0"/>
  </r>
  <r>
    <x v="10"/>
    <x v="10"/>
    <x v="10"/>
    <x v="0"/>
    <x v="40"/>
    <s v="SERVICIOS GENERALES"/>
    <n v="110200000"/>
    <x v="544"/>
    <n v="29850000"/>
    <n v="0"/>
    <n v="29535409.02"/>
    <n v="0"/>
    <n v="14500"/>
    <n v="14500"/>
    <n v="80650090.980000004"/>
    <n v="300090.98"/>
    <n v="1.3157894736842105E-4"/>
  </r>
  <r>
    <x v="10"/>
    <x v="10"/>
    <x v="10"/>
    <x v="0"/>
    <x v="41"/>
    <s v="OTROS SERVICIOS DE GESTION Y APOYO"/>
    <n v="279146522"/>
    <x v="564"/>
    <n v="28110000"/>
    <n v="0"/>
    <n v="1490549.39"/>
    <n v="0"/>
    <n v="5881297"/>
    <n v="0"/>
    <n v="271774675.61000001"/>
    <n v="20738153.609999999"/>
    <n v="2.1068852865736225E-2"/>
  </r>
  <r>
    <x v="10"/>
    <x v="10"/>
    <x v="10"/>
    <x v="0"/>
    <x v="42"/>
    <s v="GASTOS DE VIAJE Y DE TRANSPORTE"/>
    <n v="24000000"/>
    <x v="565"/>
    <n v="6000000"/>
    <n v="0"/>
    <n v="5162039.78"/>
    <n v="0"/>
    <n v="837960.22"/>
    <n v="837960.22"/>
    <n v="18000000"/>
    <n v="0"/>
    <n v="3.4915009166666663E-2"/>
  </r>
  <r>
    <x v="10"/>
    <x v="10"/>
    <x v="10"/>
    <x v="0"/>
    <x v="43"/>
    <s v="TRANSPORTE DENTRO DEL PAIS"/>
    <n v="4000000"/>
    <x v="141"/>
    <n v="1000000"/>
    <n v="0"/>
    <n v="888239.78"/>
    <n v="0"/>
    <n v="111760.22"/>
    <n v="111760.22"/>
    <n v="3000000"/>
    <n v="0"/>
    <n v="2.7940055000000002E-2"/>
  </r>
  <r>
    <x v="10"/>
    <x v="10"/>
    <x v="10"/>
    <x v="0"/>
    <x v="44"/>
    <s v="VIATICOS DENTRO DEL PAIS"/>
    <n v="20000000"/>
    <x v="25"/>
    <n v="5000000"/>
    <n v="0"/>
    <n v="4273800"/>
    <n v="0"/>
    <n v="726200"/>
    <n v="726200"/>
    <n v="15000000"/>
    <n v="0"/>
    <n v="3.6310000000000002E-2"/>
  </r>
  <r>
    <x v="10"/>
    <x v="10"/>
    <x v="10"/>
    <x v="0"/>
    <x v="45"/>
    <s v="SEGUROS, REASEGUROS Y OTRAS OBLIGACIONES"/>
    <n v="13000000"/>
    <x v="81"/>
    <n v="5337000"/>
    <n v="0"/>
    <n v="44"/>
    <n v="0"/>
    <n v="5336956"/>
    <n v="5336956"/>
    <n v="7663000"/>
    <n v="0"/>
    <n v="0.41053507692307695"/>
  </r>
  <r>
    <x v="10"/>
    <x v="10"/>
    <x v="10"/>
    <x v="0"/>
    <x v="46"/>
    <s v="SEGUROS"/>
    <n v="13000000"/>
    <x v="81"/>
    <n v="5337000"/>
    <n v="0"/>
    <n v="44"/>
    <n v="0"/>
    <n v="5336956"/>
    <n v="5336956"/>
    <n v="7663000"/>
    <n v="0"/>
    <n v="0.41053507692307695"/>
  </r>
  <r>
    <x v="10"/>
    <x v="10"/>
    <x v="10"/>
    <x v="0"/>
    <x v="51"/>
    <s v="MANTENIMIENTO Y REPARACION"/>
    <n v="43510000"/>
    <x v="566"/>
    <n v="6690500"/>
    <n v="0"/>
    <n v="0"/>
    <n v="0"/>
    <n v="0"/>
    <n v="0"/>
    <n v="43510000"/>
    <n v="6690500"/>
    <n v="0"/>
  </r>
  <r>
    <x v="10"/>
    <x v="10"/>
    <x v="10"/>
    <x v="0"/>
    <x v="52"/>
    <s v="MANTENIMIENTO DE EDIFICIOS, LOCALES Y TERRENOS"/>
    <n v="22000000"/>
    <x v="567"/>
    <n v="1913000"/>
    <n v="0"/>
    <n v="0"/>
    <n v="0"/>
    <n v="0"/>
    <n v="0"/>
    <n v="22000000"/>
    <n v="1913000"/>
    <n v="0"/>
  </r>
  <r>
    <x v="10"/>
    <x v="10"/>
    <x v="10"/>
    <x v="0"/>
    <x v="54"/>
    <s v="MANT. Y REPARACION DE EQUIPO DE TRANSPORTE"/>
    <n v="6700000"/>
    <x v="568"/>
    <n v="1675000"/>
    <n v="0"/>
    <n v="0"/>
    <n v="0"/>
    <n v="0"/>
    <n v="0"/>
    <n v="6700000"/>
    <n v="1675000"/>
    <n v="0"/>
  </r>
  <r>
    <x v="10"/>
    <x v="10"/>
    <x v="10"/>
    <x v="0"/>
    <x v="55"/>
    <s v="MANT. Y REPARACION DE EQUIPO DE COMUNICAC."/>
    <n v="3000000"/>
    <x v="47"/>
    <n v="150000"/>
    <n v="0"/>
    <n v="0"/>
    <n v="0"/>
    <n v="0"/>
    <n v="0"/>
    <n v="3000000"/>
    <n v="150000"/>
    <n v="0"/>
  </r>
  <r>
    <x v="10"/>
    <x v="10"/>
    <x v="10"/>
    <x v="0"/>
    <x v="56"/>
    <s v="MANT. Y REPARACION DE EQUIPO Y MOBILIARIO DE OFIC."/>
    <n v="2000000"/>
    <x v="34"/>
    <n v="500000"/>
    <n v="0"/>
    <n v="0"/>
    <n v="0"/>
    <n v="0"/>
    <n v="0"/>
    <n v="2000000"/>
    <n v="500000"/>
    <n v="0"/>
  </r>
  <r>
    <x v="10"/>
    <x v="10"/>
    <x v="10"/>
    <x v="0"/>
    <x v="57"/>
    <s v="MANT. Y REP. DE EQUIPO DE COMPUTO Y SIST. DE INF."/>
    <n v="7810000"/>
    <x v="569"/>
    <n v="1952500"/>
    <n v="0"/>
    <n v="0"/>
    <n v="0"/>
    <n v="0"/>
    <n v="0"/>
    <n v="7810000"/>
    <n v="1952500"/>
    <n v="0"/>
  </r>
  <r>
    <x v="10"/>
    <x v="10"/>
    <x v="10"/>
    <x v="0"/>
    <x v="131"/>
    <s v="MANTENIMIENTO Y REPARACION DE OTROS EQUIPOS"/>
    <n v="2000000"/>
    <x v="34"/>
    <n v="500000"/>
    <n v="0"/>
    <n v="0"/>
    <n v="0"/>
    <n v="0"/>
    <n v="0"/>
    <n v="2000000"/>
    <n v="500000"/>
    <n v="0"/>
  </r>
  <r>
    <x v="10"/>
    <x v="10"/>
    <x v="10"/>
    <x v="0"/>
    <x v="58"/>
    <s v="IMPUESTOS"/>
    <n v="600000"/>
    <x v="57"/>
    <n v="400000"/>
    <n v="0"/>
    <n v="73259"/>
    <n v="0"/>
    <n v="326741"/>
    <n v="326741"/>
    <n v="200000"/>
    <n v="0"/>
    <n v="0.54456833333333332"/>
  </r>
  <r>
    <x v="10"/>
    <x v="10"/>
    <x v="10"/>
    <x v="0"/>
    <x v="60"/>
    <s v="OTROS IMPUESTOS"/>
    <n v="600000"/>
    <x v="57"/>
    <n v="400000"/>
    <n v="0"/>
    <n v="73259"/>
    <n v="0"/>
    <n v="326741"/>
    <n v="326741"/>
    <n v="200000"/>
    <n v="0"/>
    <n v="0.54456833333333332"/>
  </r>
  <r>
    <x v="10"/>
    <x v="10"/>
    <x v="10"/>
    <x v="0"/>
    <x v="61"/>
    <s v="SERVICIOS DIVERSOS"/>
    <n v="800000"/>
    <x v="65"/>
    <n v="200000"/>
    <n v="0"/>
    <n v="0"/>
    <n v="0"/>
    <n v="0"/>
    <n v="0"/>
    <n v="800000"/>
    <n v="200000"/>
    <n v="0"/>
  </r>
  <r>
    <x v="10"/>
    <x v="10"/>
    <x v="10"/>
    <x v="0"/>
    <x v="62"/>
    <s v="DEDUCIBLES"/>
    <n v="800000"/>
    <x v="65"/>
    <n v="200000"/>
    <n v="0"/>
    <n v="0"/>
    <n v="0"/>
    <n v="0"/>
    <n v="0"/>
    <n v="800000"/>
    <n v="200000"/>
    <n v="0"/>
  </r>
  <r>
    <x v="10"/>
    <x v="10"/>
    <x v="10"/>
    <x v="0"/>
    <x v="64"/>
    <s v="MATERIALES Y SUMINISTROS"/>
    <n v="30900000"/>
    <x v="570"/>
    <n v="8325000"/>
    <n v="0"/>
    <n v="2992358.13"/>
    <n v="1982164.02"/>
    <n v="270588"/>
    <n v="270588"/>
    <n v="25654889.850000001"/>
    <n v="3079889.85"/>
    <n v="8.7568932038834951E-3"/>
  </r>
  <r>
    <x v="10"/>
    <x v="10"/>
    <x v="10"/>
    <x v="0"/>
    <x v="65"/>
    <s v="PRODUCTOS QUIMICOS Y CONEXOS"/>
    <n v="18000000"/>
    <x v="181"/>
    <n v="4500000"/>
    <n v="0"/>
    <n v="2729412"/>
    <n v="0"/>
    <n v="270588"/>
    <n v="270588"/>
    <n v="15000000"/>
    <n v="1500000"/>
    <n v="1.5032666666666666E-2"/>
  </r>
  <r>
    <x v="10"/>
    <x v="10"/>
    <x v="10"/>
    <x v="0"/>
    <x v="66"/>
    <s v="COMBUSTIBLES Y LUBRICANTES"/>
    <n v="12000000"/>
    <x v="51"/>
    <n v="3150000"/>
    <n v="0"/>
    <n v="2729412"/>
    <n v="0"/>
    <n v="270588"/>
    <n v="270588"/>
    <n v="9000000"/>
    <n v="150000"/>
    <n v="2.2549E-2"/>
  </r>
  <r>
    <x v="10"/>
    <x v="10"/>
    <x v="10"/>
    <x v="0"/>
    <x v="68"/>
    <s v="TINTAS, PINTURAS Y DILUYENTES"/>
    <n v="6000000"/>
    <x v="164"/>
    <n v="1350000"/>
    <n v="0"/>
    <n v="0"/>
    <n v="0"/>
    <n v="0"/>
    <n v="0"/>
    <n v="6000000"/>
    <n v="1350000"/>
    <n v="0"/>
  </r>
  <r>
    <x v="10"/>
    <x v="10"/>
    <x v="10"/>
    <x v="0"/>
    <x v="73"/>
    <s v="MATERIALES Y PROD DE USO EN LA CONSTRUC Y MANT."/>
    <n v="1250000"/>
    <x v="48"/>
    <n v="312500"/>
    <n v="0"/>
    <n v="0"/>
    <n v="0"/>
    <n v="0"/>
    <n v="0"/>
    <n v="1250000"/>
    <n v="312500"/>
    <n v="0"/>
  </r>
  <r>
    <x v="10"/>
    <x v="10"/>
    <x v="10"/>
    <x v="0"/>
    <x v="74"/>
    <s v="MATERIALES Y PRODUCTOS METALICOS"/>
    <n v="250000"/>
    <x v="295"/>
    <n v="62500"/>
    <n v="0"/>
    <n v="0"/>
    <n v="0"/>
    <n v="0"/>
    <n v="0"/>
    <n v="250000"/>
    <n v="62500"/>
    <n v="0"/>
  </r>
  <r>
    <x v="10"/>
    <x v="10"/>
    <x v="10"/>
    <x v="0"/>
    <x v="77"/>
    <s v="MAT. Y PROD. ELECTRICOS, TELEFONICOS Y DE COMPUTO"/>
    <n v="600000"/>
    <x v="57"/>
    <n v="150000"/>
    <n v="0"/>
    <n v="0"/>
    <n v="0"/>
    <n v="0"/>
    <n v="0"/>
    <n v="600000"/>
    <n v="150000"/>
    <n v="0"/>
  </r>
  <r>
    <x v="10"/>
    <x v="10"/>
    <x v="10"/>
    <x v="0"/>
    <x v="78"/>
    <s v="MATERIALES Y PRODUCTOS DE PLASTICO"/>
    <n v="400000"/>
    <x v="341"/>
    <n v="100000"/>
    <n v="0"/>
    <n v="0"/>
    <n v="0"/>
    <n v="0"/>
    <n v="0"/>
    <n v="400000"/>
    <n v="100000"/>
    <n v="0"/>
  </r>
  <r>
    <x v="10"/>
    <x v="10"/>
    <x v="10"/>
    <x v="0"/>
    <x v="80"/>
    <s v="HERRAMIENTAS, REPUESTOS Y ACCESORIOS"/>
    <n v="850000"/>
    <x v="231"/>
    <n v="212500"/>
    <n v="0"/>
    <n v="0"/>
    <n v="0"/>
    <n v="0"/>
    <n v="0"/>
    <n v="850000"/>
    <n v="212500"/>
    <n v="0"/>
  </r>
  <r>
    <x v="10"/>
    <x v="10"/>
    <x v="10"/>
    <x v="0"/>
    <x v="81"/>
    <s v="HERRAMIENTAS E INSTRUMENTOS"/>
    <n v="250000"/>
    <x v="295"/>
    <n v="62500"/>
    <n v="0"/>
    <n v="0"/>
    <n v="0"/>
    <n v="0"/>
    <n v="0"/>
    <n v="250000"/>
    <n v="62500"/>
    <n v="0"/>
  </r>
  <r>
    <x v="10"/>
    <x v="10"/>
    <x v="10"/>
    <x v="0"/>
    <x v="82"/>
    <s v="REPUESTOS Y ACCESORIOS"/>
    <n v="600000"/>
    <x v="57"/>
    <n v="150000"/>
    <n v="0"/>
    <n v="0"/>
    <n v="0"/>
    <n v="0"/>
    <n v="0"/>
    <n v="600000"/>
    <n v="150000"/>
    <n v="0"/>
  </r>
  <r>
    <x v="10"/>
    <x v="10"/>
    <x v="10"/>
    <x v="0"/>
    <x v="83"/>
    <s v="UTILES, MATERIALES Y SUMINISTROS DIVERSOS"/>
    <n v="10800000"/>
    <x v="215"/>
    <n v="3300000"/>
    <n v="0"/>
    <n v="262946.13"/>
    <n v="1982164.02"/>
    <n v="0"/>
    <n v="0"/>
    <n v="8554889.8499999996"/>
    <n v="1054889.8500000001"/>
    <n v="0"/>
  </r>
  <r>
    <x v="10"/>
    <x v="10"/>
    <x v="10"/>
    <x v="0"/>
    <x v="84"/>
    <s v="UTILES Y MATERIALES DE OFICINA Y COMPUTO"/>
    <n v="1500000"/>
    <x v="68"/>
    <n v="975000"/>
    <n v="0"/>
    <n v="261112.44"/>
    <n v="605542.79"/>
    <n v="0"/>
    <n v="0"/>
    <n v="633344.77"/>
    <n v="108344.77"/>
    <n v="0"/>
  </r>
  <r>
    <x v="10"/>
    <x v="10"/>
    <x v="10"/>
    <x v="0"/>
    <x v="86"/>
    <s v="PRODUCTOS DE PAPEL, CARTON E IMPRESOS"/>
    <n v="2000000"/>
    <x v="34"/>
    <n v="500000"/>
    <n v="0"/>
    <n v="0"/>
    <n v="24314.46"/>
    <n v="0"/>
    <n v="0"/>
    <n v="1975685.54"/>
    <n v="475685.54"/>
    <n v="0"/>
  </r>
  <r>
    <x v="10"/>
    <x v="10"/>
    <x v="10"/>
    <x v="0"/>
    <x v="87"/>
    <s v="TEXTILES Y VESTUARIO"/>
    <n v="300000"/>
    <x v="58"/>
    <n v="75000"/>
    <n v="0"/>
    <n v="0"/>
    <n v="0"/>
    <n v="0"/>
    <n v="0"/>
    <n v="300000"/>
    <n v="75000"/>
    <n v="0"/>
  </r>
  <r>
    <x v="10"/>
    <x v="10"/>
    <x v="10"/>
    <x v="0"/>
    <x v="88"/>
    <s v="UTILES Y MATERIALES DE LIMPIEZA"/>
    <n v="6000000"/>
    <x v="164"/>
    <n v="1500000"/>
    <n v="0"/>
    <n v="1833.69"/>
    <n v="1352306.77"/>
    <n v="0"/>
    <n v="0"/>
    <n v="4645859.54"/>
    <n v="145859.54"/>
    <n v="0"/>
  </r>
  <r>
    <x v="10"/>
    <x v="10"/>
    <x v="10"/>
    <x v="0"/>
    <x v="90"/>
    <s v="OTROS UTILES, MATERIALES Y SUMINISTROS DIVERSOS"/>
    <n v="1000000"/>
    <x v="35"/>
    <n v="250000"/>
    <n v="0"/>
    <n v="0"/>
    <n v="0"/>
    <n v="0"/>
    <n v="0"/>
    <n v="1000000"/>
    <n v="250000"/>
    <n v="0"/>
  </r>
  <r>
    <x v="10"/>
    <x v="10"/>
    <x v="10"/>
    <x v="0"/>
    <x v="91"/>
    <s v="TRANSFERENCIAS CORRIENTES"/>
    <n v="526162099"/>
    <x v="571"/>
    <n v="317465619"/>
    <n v="0"/>
    <n v="91548200.469999999"/>
    <n v="0"/>
    <n v="2910490.53"/>
    <n v="2910490.53"/>
    <n v="431703408"/>
    <n v="223006928"/>
    <n v="5.5315472846325254E-3"/>
  </r>
  <r>
    <x v="10"/>
    <x v="10"/>
    <x v="10"/>
    <x v="0"/>
    <x v="92"/>
    <s v="TRANSFERENCIAS CORRIENTES AL SECTOR PUBLICO"/>
    <n v="13213459"/>
    <x v="572"/>
    <n v="13213459"/>
    <n v="0"/>
    <n v="11099700.470000001"/>
    <n v="0"/>
    <n v="2113758.5299999998"/>
    <n v="2113758.5299999998"/>
    <n v="0"/>
    <n v="0"/>
    <n v="0.15997011304912664"/>
  </r>
  <r>
    <x v="10"/>
    <x v="10"/>
    <x v="10"/>
    <x v="0"/>
    <x v="216"/>
    <s v="CCSS CONTRIBUCION ESTATAL SEGURO PENSIONES (CONTRIBUCION ESTATAL AL SEGURO DE PENSIONES, SEGUN LEY NO. 17 DEL 22 DE OCTUBRE DE 1943, LEY"/>
    <n v="11398423"/>
    <x v="573"/>
    <n v="11398423"/>
    <n v="0"/>
    <n v="9593759.9399999995"/>
    <n v="0"/>
    <n v="1804663.06"/>
    <n v="1804663.06"/>
    <n v="0"/>
    <n v="0"/>
    <n v="0.15832567891189861"/>
  </r>
  <r>
    <x v="10"/>
    <x v="10"/>
    <x v="10"/>
    <x v="0"/>
    <x v="217"/>
    <s v="CCSS CONTRIBUCION ESTATAL SEGURO SALUD (CONTRIBUCION ESTATAL AL SEGURO DE SALUD, SEGUN LEY NO. 17 DEL 22 DE OCTUBRE DE 1943, LEY"/>
    <n v="1815036"/>
    <x v="574"/>
    <n v="1815036"/>
    <n v="0"/>
    <n v="1505940.53"/>
    <n v="0"/>
    <n v="309095.46999999997"/>
    <n v="309095.46999999997"/>
    <n v="0"/>
    <n v="0"/>
    <n v="0.17029715664041925"/>
  </r>
  <r>
    <x v="10"/>
    <x v="10"/>
    <x v="10"/>
    <x v="0"/>
    <x v="96"/>
    <s v="TRANSFERENCIAS CORRIENTES A PERSONAS"/>
    <n v="435000000"/>
    <x v="575"/>
    <n v="285015000"/>
    <n v="0"/>
    <n v="70000000"/>
    <n v="0"/>
    <n v="0"/>
    <n v="0"/>
    <n v="365000000"/>
    <n v="215015000"/>
    <n v="0"/>
  </r>
  <r>
    <x v="10"/>
    <x v="10"/>
    <x v="10"/>
    <x v="0"/>
    <x v="98"/>
    <s v="OTRAS TRANSFERENCIAS A PERSONAS"/>
    <n v="435000000"/>
    <x v="575"/>
    <n v="285015000"/>
    <n v="0"/>
    <n v="70000000"/>
    <n v="0"/>
    <n v="0"/>
    <n v="0"/>
    <n v="365000000"/>
    <n v="215015000"/>
    <n v="0"/>
  </r>
  <r>
    <x v="10"/>
    <x v="10"/>
    <x v="10"/>
    <x v="0"/>
    <x v="99"/>
    <s v="PRESTACIONES"/>
    <n v="26154640"/>
    <x v="576"/>
    <n v="8788660"/>
    <n v="0"/>
    <n v="5000000"/>
    <n v="0"/>
    <n v="796732"/>
    <n v="796732"/>
    <n v="20357908"/>
    <n v="2991928"/>
    <n v="3.0462357730788876E-2"/>
  </r>
  <r>
    <x v="10"/>
    <x v="10"/>
    <x v="10"/>
    <x v="0"/>
    <x v="100"/>
    <s v="PRESTACIONES LEGALES"/>
    <n v="23154640"/>
    <x v="577"/>
    <n v="5788660"/>
    <n v="0"/>
    <n v="5000000"/>
    <n v="0"/>
    <n v="0"/>
    <n v="0"/>
    <n v="18154640"/>
    <n v="788660"/>
    <n v="0"/>
  </r>
  <r>
    <x v="10"/>
    <x v="10"/>
    <x v="10"/>
    <x v="0"/>
    <x v="101"/>
    <s v="OTRAS PRESTACIONES"/>
    <n v="3000000"/>
    <x v="47"/>
    <n v="3000000"/>
    <n v="0"/>
    <n v="0"/>
    <n v="0"/>
    <n v="796732"/>
    <n v="796732"/>
    <n v="2203268"/>
    <n v="2203268"/>
    <n v="0.26557733333333333"/>
  </r>
  <r>
    <x v="10"/>
    <x v="10"/>
    <x v="10"/>
    <x v="0"/>
    <x v="102"/>
    <s v="TRANSF. C.TES A ENTIDADES PRIV. SIN FINES DE LUCRO"/>
    <n v="4644000"/>
    <x v="578"/>
    <n v="1161000"/>
    <n v="0"/>
    <n v="1161000"/>
    <n v="0"/>
    <n v="0"/>
    <n v="0"/>
    <n v="3483000"/>
    <n v="0"/>
    <n v="0"/>
  </r>
  <r>
    <x v="10"/>
    <x v="10"/>
    <x v="10"/>
    <x v="0"/>
    <x v="218"/>
    <s v="ASOCIACION CENTRO ALAJUELENSE DE LA CULTURA. (PARA GASTOS DE OPERACION, SEGUN DECRETO EJECUTIVO Nª26195-C DEL 01/07/1997)."/>
    <n v="4644000"/>
    <x v="578"/>
    <n v="1161000"/>
    <n v="0"/>
    <n v="1161000"/>
    <n v="0"/>
    <n v="0"/>
    <n v="0"/>
    <n v="3483000"/>
    <n v="0"/>
    <n v="0"/>
  </r>
  <r>
    <x v="10"/>
    <x v="10"/>
    <x v="10"/>
    <x v="0"/>
    <x v="106"/>
    <s v="OTRAS TRANSFERENCIAS CORRIENTES AL SECTOR PRIVADO"/>
    <n v="30000000"/>
    <x v="33"/>
    <n v="5000000"/>
    <n v="0"/>
    <n v="0"/>
    <n v="0"/>
    <n v="0"/>
    <n v="0"/>
    <n v="30000000"/>
    <n v="5000000"/>
    <n v="0"/>
  </r>
  <r>
    <x v="10"/>
    <x v="10"/>
    <x v="10"/>
    <x v="0"/>
    <x v="107"/>
    <s v="INDEMNIZACIONES"/>
    <n v="30000000"/>
    <x v="33"/>
    <n v="5000000"/>
    <n v="0"/>
    <n v="0"/>
    <n v="0"/>
    <n v="0"/>
    <n v="0"/>
    <n v="30000000"/>
    <n v="5000000"/>
    <n v="0"/>
  </r>
  <r>
    <x v="10"/>
    <x v="10"/>
    <x v="10"/>
    <x v="0"/>
    <x v="108"/>
    <s v="TRANSFERENCIAS CORRIENTES AL SECTOR EXTERNO"/>
    <n v="17150000"/>
    <x v="579"/>
    <n v="4287500"/>
    <n v="0"/>
    <n v="4287500"/>
    <n v="0"/>
    <n v="0"/>
    <n v="0"/>
    <n v="12862500"/>
    <n v="0"/>
    <n v="0"/>
  </r>
  <r>
    <x v="10"/>
    <x v="10"/>
    <x v="10"/>
    <x v="0"/>
    <x v="219"/>
    <s v="PROGRAMA IBEROAMERICANO DE CULTURA (IBERCULTURA). (CUOTA ANUAL PARA FONDOS DE SISTEMA IBEROAMERICANO IBER CULTURA VIVA, SEGUN"/>
    <n v="17150000"/>
    <x v="579"/>
    <n v="4287500"/>
    <n v="0"/>
    <n v="4287500"/>
    <n v="0"/>
    <n v="0"/>
    <n v="0"/>
    <n v="12862500"/>
    <n v="0"/>
    <n v="0"/>
  </r>
  <r>
    <x v="10"/>
    <x v="10"/>
    <x v="10"/>
    <x v="1"/>
    <x v="113"/>
    <s v="BIENES DURADEROS"/>
    <n v="38500000"/>
    <x v="580"/>
    <n v="9625000"/>
    <n v="0"/>
    <n v="0"/>
    <n v="0"/>
    <n v="0"/>
    <n v="0"/>
    <n v="38500000"/>
    <n v="9625000"/>
    <n v="0"/>
  </r>
  <r>
    <x v="10"/>
    <x v="10"/>
    <x v="10"/>
    <x v="1"/>
    <x v="114"/>
    <s v="MAQUINARIA, EQUIPO Y MOBILIARIO"/>
    <n v="17500000"/>
    <x v="581"/>
    <n v="4375000"/>
    <n v="0"/>
    <n v="0"/>
    <n v="0"/>
    <n v="0"/>
    <n v="0"/>
    <n v="17500000"/>
    <n v="4375000"/>
    <n v="0"/>
  </r>
  <r>
    <x v="10"/>
    <x v="10"/>
    <x v="10"/>
    <x v="1"/>
    <x v="115"/>
    <s v="EQUIPO DE COMUNICACION"/>
    <n v="6000000"/>
    <x v="164"/>
    <n v="1500000"/>
    <n v="0"/>
    <n v="0"/>
    <n v="0"/>
    <n v="0"/>
    <n v="0"/>
    <n v="6000000"/>
    <n v="1500000"/>
    <n v="0"/>
  </r>
  <r>
    <x v="10"/>
    <x v="10"/>
    <x v="10"/>
    <x v="1"/>
    <x v="116"/>
    <s v="EQUIPO Y MOBILIARIO DE OFICINA"/>
    <n v="5000000"/>
    <x v="70"/>
    <n v="1250000"/>
    <n v="0"/>
    <n v="0"/>
    <n v="0"/>
    <n v="0"/>
    <n v="0"/>
    <n v="5000000"/>
    <n v="1250000"/>
    <n v="0"/>
  </r>
  <r>
    <x v="10"/>
    <x v="10"/>
    <x v="10"/>
    <x v="1"/>
    <x v="117"/>
    <s v="EQUIPO Y PROGRAMAS DE COMPUTO"/>
    <n v="5000000"/>
    <x v="70"/>
    <n v="1250000"/>
    <n v="0"/>
    <n v="0"/>
    <n v="0"/>
    <n v="0"/>
    <n v="0"/>
    <n v="5000000"/>
    <n v="1250000"/>
    <n v="0"/>
  </r>
  <r>
    <x v="10"/>
    <x v="10"/>
    <x v="10"/>
    <x v="1"/>
    <x v="158"/>
    <s v="MAQUINARIA, EQUIPO Y MOBILIARIO DIVERSO"/>
    <n v="1500000"/>
    <x v="68"/>
    <n v="375000"/>
    <n v="0"/>
    <n v="0"/>
    <n v="0"/>
    <n v="0"/>
    <n v="0"/>
    <n v="1500000"/>
    <n v="375000"/>
    <n v="0"/>
  </r>
  <r>
    <x v="10"/>
    <x v="10"/>
    <x v="10"/>
    <x v="1"/>
    <x v="118"/>
    <s v="CONSTRUCCIONES, ADICIONES Y MEJORAS"/>
    <n v="16500000"/>
    <x v="582"/>
    <n v="4125000"/>
    <n v="0"/>
    <n v="0"/>
    <n v="0"/>
    <n v="0"/>
    <n v="0"/>
    <n v="16500000"/>
    <n v="4125000"/>
    <n v="0"/>
  </r>
  <r>
    <x v="10"/>
    <x v="10"/>
    <x v="10"/>
    <x v="1"/>
    <x v="120"/>
    <s v="OTRAS CONSTRUCCIONES, ADICIONES Y MEJORAS"/>
    <n v="16500000"/>
    <x v="582"/>
    <n v="4125000"/>
    <n v="0"/>
    <n v="0"/>
    <n v="0"/>
    <n v="0"/>
    <n v="0"/>
    <n v="16500000"/>
    <n v="4125000"/>
    <n v="0"/>
  </r>
  <r>
    <x v="10"/>
    <x v="10"/>
    <x v="10"/>
    <x v="1"/>
    <x v="121"/>
    <s v="BIENES DURADEROS DIVERSOS"/>
    <n v="4500000"/>
    <x v="142"/>
    <n v="1125000"/>
    <n v="0"/>
    <n v="0"/>
    <n v="0"/>
    <n v="0"/>
    <n v="0"/>
    <n v="4500000"/>
    <n v="1125000"/>
    <n v="0"/>
  </r>
  <r>
    <x v="10"/>
    <x v="10"/>
    <x v="10"/>
    <x v="1"/>
    <x v="122"/>
    <s v="BIENES INTANGIBLES"/>
    <n v="4500000"/>
    <x v="142"/>
    <n v="1125000"/>
    <n v="0"/>
    <n v="0"/>
    <n v="0"/>
    <n v="0"/>
    <n v="0"/>
    <n v="4500000"/>
    <n v="1125000"/>
    <n v="0"/>
  </r>
  <r>
    <x v="11"/>
    <x v="11"/>
    <x v="11"/>
    <x v="0"/>
    <x v="0"/>
    <s v=""/>
    <n v="3378919875"/>
    <x v="583"/>
    <n v="2749465671.75"/>
    <n v="0"/>
    <n v="421269781.61000001"/>
    <n v="2488648.06"/>
    <n v="507987393.82999998"/>
    <n v="485996799.48000002"/>
    <n v="2447174051.5"/>
    <n v="1817719848.25"/>
    <n v="0.15034017159995544"/>
  </r>
  <r>
    <x v="11"/>
    <x v="11"/>
    <x v="11"/>
    <x v="0"/>
    <x v="1"/>
    <s v="REMUNERACIONES"/>
    <n v="2549647268"/>
    <x v="584"/>
    <n v="2510146138"/>
    <n v="0"/>
    <n v="316112121"/>
    <n v="0"/>
    <n v="466070640.10000002"/>
    <n v="466070640.10000002"/>
    <n v="1767464506.9000001"/>
    <n v="1727963376.9000001"/>
    <n v="0.18279808581741433"/>
  </r>
  <r>
    <x v="11"/>
    <x v="11"/>
    <x v="11"/>
    <x v="0"/>
    <x v="2"/>
    <s v="REMUNERACIONES BASICAS"/>
    <n v="1106416800"/>
    <x v="585"/>
    <n v="1077116800"/>
    <n v="0"/>
    <n v="0"/>
    <n v="0"/>
    <n v="166825163.24000001"/>
    <n v="166825163.24000001"/>
    <n v="939591636.75999999"/>
    <n v="910291636.75999999"/>
    <n v="0.15077967294061334"/>
  </r>
  <r>
    <x v="11"/>
    <x v="11"/>
    <x v="11"/>
    <x v="0"/>
    <x v="3"/>
    <s v="SUELDOS PARA CARGOS FIJOS"/>
    <n v="1104416800"/>
    <x v="586"/>
    <n v="1075116800"/>
    <n v="0"/>
    <n v="0"/>
    <n v="0"/>
    <n v="166825163.24000001"/>
    <n v="166825163.24000001"/>
    <n v="937591636.75999999"/>
    <n v="908291636.75999999"/>
    <n v="0.15105272143632731"/>
  </r>
  <r>
    <x v="11"/>
    <x v="11"/>
    <x v="11"/>
    <x v="0"/>
    <x v="4"/>
    <s v="SUPLENCIAS"/>
    <n v="2000000"/>
    <x v="34"/>
    <n v="2000000"/>
    <n v="0"/>
    <n v="0"/>
    <n v="0"/>
    <n v="0"/>
    <n v="0"/>
    <n v="2000000"/>
    <n v="2000000"/>
    <n v="0"/>
  </r>
  <r>
    <x v="11"/>
    <x v="11"/>
    <x v="11"/>
    <x v="0"/>
    <x v="5"/>
    <s v="REMUNERACIONES EVENTUALES"/>
    <n v="1700000"/>
    <x v="587"/>
    <n v="1700000"/>
    <n v="0"/>
    <n v="0"/>
    <n v="0"/>
    <n v="285922"/>
    <n v="285922"/>
    <n v="1414078"/>
    <n v="1414078"/>
    <n v="0.16818941176470589"/>
  </r>
  <r>
    <x v="11"/>
    <x v="11"/>
    <x v="11"/>
    <x v="0"/>
    <x v="6"/>
    <s v="TIEMPO EXTRAORDINARIO"/>
    <n v="1700000"/>
    <x v="587"/>
    <n v="1700000"/>
    <n v="0"/>
    <n v="0"/>
    <n v="0"/>
    <n v="285922"/>
    <n v="285922"/>
    <n v="1414078"/>
    <n v="1414078"/>
    <n v="0.16818941176470589"/>
  </r>
  <r>
    <x v="11"/>
    <x v="11"/>
    <x v="11"/>
    <x v="0"/>
    <x v="7"/>
    <s v="INCENTIVOS SALARIALES"/>
    <n v="1049458791"/>
    <x v="588"/>
    <n v="1043958791"/>
    <n v="0"/>
    <n v="0"/>
    <n v="0"/>
    <n v="222999998.86000001"/>
    <n v="222999998.86000001"/>
    <n v="826458792.13999999"/>
    <n v="820958792.13999999"/>
    <n v="0.21249047677947366"/>
  </r>
  <r>
    <x v="11"/>
    <x v="11"/>
    <x v="11"/>
    <x v="0"/>
    <x v="8"/>
    <s v="RETRIBUCION POR AÑOS SERVIDOS"/>
    <n v="376500000"/>
    <x v="589"/>
    <n v="376500000"/>
    <n v="0"/>
    <n v="0"/>
    <n v="0"/>
    <n v="42290390.219999999"/>
    <n v="42290390.219999999"/>
    <n v="334209609.77999997"/>
    <n v="334209609.77999997"/>
    <n v="0.112325073625498"/>
  </r>
  <r>
    <x v="11"/>
    <x v="11"/>
    <x v="11"/>
    <x v="0"/>
    <x v="9"/>
    <s v="RESTRICCION AL EJERCICIO LIBERAL DE LA PROFESION"/>
    <n v="297701860"/>
    <x v="590"/>
    <n v="297701860"/>
    <n v="0"/>
    <n v="0"/>
    <n v="0"/>
    <n v="39510468.189999998"/>
    <n v="39510468.189999998"/>
    <n v="258191391.81"/>
    <n v="258191391.81"/>
    <n v="0.13271824432000526"/>
  </r>
  <r>
    <x v="11"/>
    <x v="11"/>
    <x v="11"/>
    <x v="0"/>
    <x v="10"/>
    <s v="DECIMOTERCER MES"/>
    <n v="164328647"/>
    <x v="591"/>
    <n v="164328647"/>
    <n v="0"/>
    <n v="0"/>
    <n v="0"/>
    <n v="0"/>
    <n v="0"/>
    <n v="164328647"/>
    <n v="164328647"/>
    <n v="0"/>
  </r>
  <r>
    <x v="11"/>
    <x v="11"/>
    <x v="11"/>
    <x v="0"/>
    <x v="11"/>
    <s v="SALARIO ESCOLAR"/>
    <n v="140428284"/>
    <x v="592"/>
    <n v="140428284"/>
    <n v="0"/>
    <n v="0"/>
    <n v="0"/>
    <n v="131817776.95"/>
    <n v="131817776.95"/>
    <n v="8610507.0500000007"/>
    <n v="8610507.0500000007"/>
    <n v="0.93868395450876552"/>
  </r>
  <r>
    <x v="11"/>
    <x v="11"/>
    <x v="11"/>
    <x v="0"/>
    <x v="12"/>
    <s v="OTROS INCENTIVOS SALARIALES"/>
    <n v="70500000"/>
    <x v="593"/>
    <n v="65000000"/>
    <n v="0"/>
    <n v="0"/>
    <n v="0"/>
    <n v="9381363.5"/>
    <n v="9381363.5"/>
    <n v="61118636.5"/>
    <n v="55618636.5"/>
    <n v="0.13306898581560284"/>
  </r>
  <r>
    <x v="11"/>
    <x v="11"/>
    <x v="11"/>
    <x v="0"/>
    <x v="13"/>
    <s v="CONTRIB. PATRONALES AL DES. Y LA SEGURIDAD SOCIAL"/>
    <n v="194341578"/>
    <x v="594"/>
    <n v="192011328"/>
    <n v="0"/>
    <n v="156449095"/>
    <n v="0"/>
    <n v="37892483"/>
    <n v="37892483"/>
    <n v="0"/>
    <n v="-2330250"/>
    <n v="0.19497877597762431"/>
  </r>
  <r>
    <x v="11"/>
    <x v="11"/>
    <x v="11"/>
    <x v="0"/>
    <x v="220"/>
    <s v="CCSS CONTRIBUCION PATRONAL SEGURO SALUD (CONTRIBUCION PATRONAL SEGURO DE SALUD, SEGUN LEY NO. 17 DEL 22 DE OCTUBRE DE 1943, LEY"/>
    <n v="184375343"/>
    <x v="595"/>
    <n v="182164593"/>
    <n v="0"/>
    <n v="148423124"/>
    <n v="0"/>
    <n v="35952219"/>
    <n v="35952219"/>
    <n v="0"/>
    <n v="-2210750"/>
    <n v="0.1949947233454096"/>
  </r>
  <r>
    <x v="11"/>
    <x v="11"/>
    <x v="11"/>
    <x v="0"/>
    <x v="221"/>
    <s v="BANCO POPULAR Y DE DESARROLLO COMUNAL. (BPDC) (SEGUN LEY NO. 4351 DEL 11 DE JULIO DE 1969, LEY ORGANICA DEL B.P.D.C.)."/>
    <n v="9966235"/>
    <x v="596"/>
    <n v="9846735"/>
    <n v="0"/>
    <n v="8025971"/>
    <n v="0"/>
    <n v="1940264"/>
    <n v="1940264"/>
    <n v="0"/>
    <n v="-119500"/>
    <n v="0.19468374968079721"/>
  </r>
  <r>
    <x v="11"/>
    <x v="11"/>
    <x v="11"/>
    <x v="0"/>
    <x v="16"/>
    <s v="CONTRIB PATRONALES A FOND PENS Y OTROS FOND CAPIT."/>
    <n v="197730099"/>
    <x v="597"/>
    <n v="195359219"/>
    <n v="0"/>
    <n v="159663026"/>
    <n v="0"/>
    <n v="38067073"/>
    <n v="38067073"/>
    <n v="0"/>
    <n v="-2370880"/>
    <n v="0.19252037596966964"/>
  </r>
  <r>
    <x v="11"/>
    <x v="11"/>
    <x v="11"/>
    <x v="0"/>
    <x v="222"/>
    <s v="CCSS CONTRIBUCION PATRONAL SEGURO PENSIONES (CONTRIBUCION PATRONAL SEGURO DE PENSIONES, SEGUN LEY NO. 17 DEL 22 DE OCTUBRE DE 1943, LEY"/>
    <n v="108033985"/>
    <x v="598"/>
    <n v="106738605"/>
    <n v="0"/>
    <n v="87429207"/>
    <n v="0"/>
    <n v="20604778"/>
    <n v="20604778"/>
    <n v="0"/>
    <n v="-1295380"/>
    <n v="0.19072496492654603"/>
  </r>
  <r>
    <x v="11"/>
    <x v="11"/>
    <x v="11"/>
    <x v="0"/>
    <x v="223"/>
    <s v="CCSS APORTE PATRONAL REGIMEN PENSIONES (APORTE PATRONAL AL REGIMEN DE PENSIONES, SEGUN LEY DE PROTECCION AL TRABAJADOR NO. 7983 DEL 16"/>
    <n v="59797409"/>
    <x v="599"/>
    <n v="59080409"/>
    <n v="0"/>
    <n v="48155875"/>
    <n v="0"/>
    <n v="11641534"/>
    <n v="11641534"/>
    <n v="0"/>
    <n v="-717000"/>
    <n v="0.19468291677988925"/>
  </r>
  <r>
    <x v="11"/>
    <x v="11"/>
    <x v="11"/>
    <x v="0"/>
    <x v="224"/>
    <s v="CCSS APORTE PATRONAL FONDO CAPITALIZACION LABORAL (APORTE PATRONAL AL FONDO DE CAPITALIZACION LABORAL, SEGUN LEY DE PROTECCION AL TRABAJADOR"/>
    <n v="29898705"/>
    <x v="600"/>
    <n v="29540205"/>
    <n v="0"/>
    <n v="24077944"/>
    <n v="0"/>
    <n v="5820761"/>
    <n v="5820761"/>
    <n v="0"/>
    <n v="-358500"/>
    <n v="0.19468271284659319"/>
  </r>
  <r>
    <x v="11"/>
    <x v="11"/>
    <x v="11"/>
    <x v="0"/>
    <x v="21"/>
    <s v="SERVICIOS"/>
    <n v="401430000"/>
    <x v="601"/>
    <n v="102508895"/>
    <n v="0"/>
    <n v="45111832.710000001"/>
    <n v="981981.77"/>
    <n v="29775690.329999998"/>
    <n v="11315600.119999999"/>
    <n v="325560495.19"/>
    <n v="26639390.190000001"/>
    <n v="7.4174053583439203E-2"/>
  </r>
  <r>
    <x v="11"/>
    <x v="11"/>
    <x v="11"/>
    <x v="0"/>
    <x v="26"/>
    <s v="SERVICIOS BASICOS"/>
    <n v="118855000"/>
    <x v="602"/>
    <n v="33713750"/>
    <n v="0"/>
    <n v="9950403.6199999992"/>
    <n v="0"/>
    <n v="11126596.380000001"/>
    <n v="11096534.41"/>
    <n v="97778000"/>
    <n v="12636750"/>
    <n v="9.361487846535696E-2"/>
  </r>
  <r>
    <x v="11"/>
    <x v="11"/>
    <x v="11"/>
    <x v="0"/>
    <x v="27"/>
    <s v="SERVICIO DE AGUA Y ALCANTARILLADO"/>
    <n v="26400000"/>
    <x v="603"/>
    <n v="7800000"/>
    <n v="0"/>
    <n v="2237947.6"/>
    <n v="0"/>
    <n v="3919052.4"/>
    <n v="3919052.4"/>
    <n v="20243000"/>
    <n v="1643000"/>
    <n v="0.14844895454545454"/>
  </r>
  <r>
    <x v="11"/>
    <x v="11"/>
    <x v="11"/>
    <x v="0"/>
    <x v="28"/>
    <s v="SERVICIO DE ENERGIA ELECTRICA"/>
    <n v="46200000"/>
    <x v="604"/>
    <n v="11550000"/>
    <n v="0"/>
    <n v="5233896.6900000004"/>
    <n v="0"/>
    <n v="6196103.3099999996"/>
    <n v="6196103.3099999996"/>
    <n v="34770000"/>
    <n v="120000"/>
    <n v="0.13411479025974024"/>
  </r>
  <r>
    <x v="11"/>
    <x v="11"/>
    <x v="11"/>
    <x v="0"/>
    <x v="29"/>
    <s v="SERVICIO DE CORREO"/>
    <n v="55000"/>
    <x v="605"/>
    <n v="13750"/>
    <n v="0"/>
    <n v="0"/>
    <n v="0"/>
    <n v="0"/>
    <n v="0"/>
    <n v="55000"/>
    <n v="13750"/>
    <n v="0"/>
  </r>
  <r>
    <x v="11"/>
    <x v="11"/>
    <x v="11"/>
    <x v="0"/>
    <x v="30"/>
    <s v="SERVICIO DE TELECOMUNICACIONES"/>
    <n v="42240000"/>
    <x v="606"/>
    <n v="13360000"/>
    <n v="0"/>
    <n v="2103592.5299999998"/>
    <n v="0"/>
    <n v="396407.47"/>
    <n v="366345.5"/>
    <n v="39740000"/>
    <n v="10860000"/>
    <n v="9.3846465435606062E-3"/>
  </r>
  <r>
    <x v="11"/>
    <x v="11"/>
    <x v="11"/>
    <x v="0"/>
    <x v="31"/>
    <s v="OTROS SERVICIOS BASICOS"/>
    <n v="3960000"/>
    <x v="607"/>
    <n v="990000"/>
    <n v="0"/>
    <n v="374966.8"/>
    <n v="0"/>
    <n v="615033.19999999995"/>
    <n v="615033.19999999995"/>
    <n v="2970000"/>
    <n v="0"/>
    <n v="0.15531141414141414"/>
  </r>
  <r>
    <x v="11"/>
    <x v="11"/>
    <x v="11"/>
    <x v="0"/>
    <x v="32"/>
    <s v="SERVICIOS COMERCIALES Y FINANCIEROS"/>
    <n v="9000000"/>
    <x v="398"/>
    <n v="2350000"/>
    <n v="0"/>
    <n v="857902.78"/>
    <n v="0"/>
    <n v="0"/>
    <n v="0"/>
    <n v="8142097.2199999997"/>
    <n v="1492097.22"/>
    <n v="0"/>
  </r>
  <r>
    <x v="11"/>
    <x v="11"/>
    <x v="11"/>
    <x v="0"/>
    <x v="33"/>
    <s v="INFORMACION"/>
    <n v="500000"/>
    <x v="63"/>
    <n v="225000"/>
    <n v="0"/>
    <n v="132243.9"/>
    <n v="0"/>
    <n v="0"/>
    <n v="0"/>
    <n v="367756.1"/>
    <n v="92756.1"/>
    <n v="0"/>
  </r>
  <r>
    <x v="11"/>
    <x v="11"/>
    <x v="11"/>
    <x v="0"/>
    <x v="34"/>
    <s v="IMPRESION, ENCUADERNACION Y OTROS"/>
    <n v="7500000"/>
    <x v="608"/>
    <n v="1875000"/>
    <n v="0"/>
    <n v="725658.88"/>
    <n v="0"/>
    <n v="0"/>
    <n v="0"/>
    <n v="6774341.1200000001"/>
    <n v="1149341.1200000001"/>
    <n v="0"/>
  </r>
  <r>
    <x v="11"/>
    <x v="11"/>
    <x v="11"/>
    <x v="0"/>
    <x v="36"/>
    <s v="SERVICIOS DE TECNOLOGIAS DE INFORMACION"/>
    <n v="1000000"/>
    <x v="35"/>
    <n v="250000"/>
    <n v="0"/>
    <n v="0"/>
    <n v="0"/>
    <n v="0"/>
    <n v="0"/>
    <n v="1000000"/>
    <n v="250000"/>
    <n v="0"/>
  </r>
  <r>
    <x v="11"/>
    <x v="11"/>
    <x v="11"/>
    <x v="0"/>
    <x v="37"/>
    <s v="SERVICIOS DE GESTION Y APOYO"/>
    <n v="228500000"/>
    <x v="609"/>
    <n v="54597895"/>
    <n v="0"/>
    <n v="28935796.539999999"/>
    <n v="491028.52"/>
    <n v="18184535.739999998"/>
    <n v="0"/>
    <n v="180888639.19999999"/>
    <n v="6986534.2000000002"/>
    <n v="7.9582213304157545E-2"/>
  </r>
  <r>
    <x v="11"/>
    <x v="11"/>
    <x v="11"/>
    <x v="0"/>
    <x v="39"/>
    <s v="SERVICIOS INFORMATICOS"/>
    <n v="20000000"/>
    <x v="25"/>
    <n v="0"/>
    <n v="0"/>
    <n v="0"/>
    <n v="0"/>
    <n v="0"/>
    <n v="0"/>
    <n v="20000000"/>
    <n v="0"/>
    <n v="0"/>
  </r>
  <r>
    <x v="11"/>
    <x v="11"/>
    <x v="11"/>
    <x v="0"/>
    <x v="40"/>
    <s v="SERVICIOS GENERALES"/>
    <n v="175000000"/>
    <x v="36"/>
    <n v="44897895"/>
    <n v="0"/>
    <n v="24943739.190000001"/>
    <n v="491028.52"/>
    <n v="13783655.859999999"/>
    <n v="0"/>
    <n v="135781576.43000001"/>
    <n v="5679471.4299999997"/>
    <n v="7.8763747771428569E-2"/>
  </r>
  <r>
    <x v="11"/>
    <x v="11"/>
    <x v="11"/>
    <x v="0"/>
    <x v="41"/>
    <s v="OTROS SERVICIOS DE GESTION Y APOYO"/>
    <n v="33500000"/>
    <x v="610"/>
    <n v="9700000"/>
    <n v="0"/>
    <n v="3992057.35"/>
    <n v="0"/>
    <n v="4400879.88"/>
    <n v="0"/>
    <n v="25107062.77"/>
    <n v="1307062.77"/>
    <n v="0.13136954865671641"/>
  </r>
  <r>
    <x v="11"/>
    <x v="11"/>
    <x v="11"/>
    <x v="0"/>
    <x v="42"/>
    <s v="GASTOS DE VIAJE Y DE TRANSPORTE"/>
    <n v="5800000"/>
    <x v="611"/>
    <n v="1450000"/>
    <n v="0"/>
    <n v="1232333.29"/>
    <n v="0"/>
    <n v="42666.71"/>
    <n v="42666.71"/>
    <n v="4525000"/>
    <n v="175000"/>
    <n v="7.3563293103448271E-3"/>
  </r>
  <r>
    <x v="11"/>
    <x v="11"/>
    <x v="11"/>
    <x v="0"/>
    <x v="43"/>
    <s v="TRANSPORTE DENTRO DEL PAIS"/>
    <n v="300000"/>
    <x v="58"/>
    <n v="75000"/>
    <n v="0"/>
    <n v="57333.29"/>
    <n v="0"/>
    <n v="17666.71"/>
    <n v="17666.71"/>
    <n v="225000"/>
    <n v="0"/>
    <n v="5.8889033333333334E-2"/>
  </r>
  <r>
    <x v="11"/>
    <x v="11"/>
    <x v="11"/>
    <x v="0"/>
    <x v="44"/>
    <s v="VIATICOS DENTRO DEL PAIS"/>
    <n v="5500000"/>
    <x v="131"/>
    <n v="1375000"/>
    <n v="0"/>
    <n v="1175000"/>
    <n v="0"/>
    <n v="25000"/>
    <n v="25000"/>
    <n v="4300000"/>
    <n v="175000"/>
    <n v="4.5454545454545452E-3"/>
  </r>
  <r>
    <x v="11"/>
    <x v="11"/>
    <x v="11"/>
    <x v="0"/>
    <x v="45"/>
    <s v="SEGUROS, REASEGUROS Y OTRAS OBLIGACIONES"/>
    <n v="7000000"/>
    <x v="24"/>
    <n v="3500000"/>
    <n v="0"/>
    <n v="0"/>
    <n v="0"/>
    <n v="0"/>
    <n v="0"/>
    <n v="7000000"/>
    <n v="3500000"/>
    <n v="0"/>
  </r>
  <r>
    <x v="11"/>
    <x v="11"/>
    <x v="11"/>
    <x v="0"/>
    <x v="46"/>
    <s v="SEGUROS"/>
    <n v="7000000"/>
    <x v="24"/>
    <n v="3500000"/>
    <n v="0"/>
    <n v="0"/>
    <n v="0"/>
    <n v="0"/>
    <n v="0"/>
    <n v="7000000"/>
    <n v="3500000"/>
    <n v="0"/>
  </r>
  <r>
    <x v="11"/>
    <x v="11"/>
    <x v="11"/>
    <x v="0"/>
    <x v="47"/>
    <s v="CAPACITACION Y PROTOCOLO"/>
    <n v="300000"/>
    <x v="58"/>
    <n v="75000"/>
    <n v="0"/>
    <n v="0"/>
    <n v="0"/>
    <n v="0"/>
    <n v="0"/>
    <n v="300000"/>
    <n v="75000"/>
    <n v="0"/>
  </r>
  <r>
    <x v="11"/>
    <x v="11"/>
    <x v="11"/>
    <x v="0"/>
    <x v="48"/>
    <s v="ACTIVIDADES DE CAPACITACION"/>
    <n v="300000"/>
    <x v="58"/>
    <n v="75000"/>
    <n v="0"/>
    <n v="0"/>
    <n v="0"/>
    <n v="0"/>
    <n v="0"/>
    <n v="300000"/>
    <n v="75000"/>
    <n v="0"/>
  </r>
  <r>
    <x v="11"/>
    <x v="11"/>
    <x v="11"/>
    <x v="0"/>
    <x v="51"/>
    <s v="MANTENIMIENTO Y REPARACION"/>
    <n v="30925000"/>
    <x v="612"/>
    <n v="6445851"/>
    <n v="0"/>
    <n v="4135396.48"/>
    <n v="490953.25"/>
    <n v="245492.5"/>
    <n v="0"/>
    <n v="26053157.77"/>
    <n v="1574008.77"/>
    <n v="7.9383185125303148E-3"/>
  </r>
  <r>
    <x v="11"/>
    <x v="11"/>
    <x v="11"/>
    <x v="0"/>
    <x v="52"/>
    <s v="MANTENIMIENTO DE EDIFICIOS, LOCALES Y TERRENOS"/>
    <n v="6000000"/>
    <x v="164"/>
    <n v="3200000"/>
    <n v="0"/>
    <n v="2822175"/>
    <n v="92660"/>
    <n v="245492.5"/>
    <n v="0"/>
    <n v="2839672.5"/>
    <n v="39672.5"/>
    <n v="4.0915416666666669E-2"/>
  </r>
  <r>
    <x v="11"/>
    <x v="11"/>
    <x v="11"/>
    <x v="0"/>
    <x v="130"/>
    <s v="MANT. Y REPARACION DE MAQUINARIA Y EQUIPO DE PROD."/>
    <n v="2500000"/>
    <x v="132"/>
    <n v="1071000"/>
    <n v="0"/>
    <n v="633146.1"/>
    <n v="398293.25"/>
    <n v="0"/>
    <n v="0"/>
    <n v="1468560.65"/>
    <n v="39560.65"/>
    <n v="0"/>
  </r>
  <r>
    <x v="11"/>
    <x v="11"/>
    <x v="11"/>
    <x v="0"/>
    <x v="54"/>
    <s v="MANT. Y REPARACION DE EQUIPO DE TRANSPORTE"/>
    <n v="2825000"/>
    <x v="613"/>
    <n v="706250"/>
    <n v="0"/>
    <n v="0"/>
    <n v="0"/>
    <n v="0"/>
    <n v="0"/>
    <n v="2825000"/>
    <n v="706250"/>
    <n v="0"/>
  </r>
  <r>
    <x v="11"/>
    <x v="11"/>
    <x v="11"/>
    <x v="0"/>
    <x v="55"/>
    <s v="MANT. Y REPARACION DE EQUIPO DE COMUNICAC."/>
    <n v="100000"/>
    <x v="138"/>
    <n v="25000"/>
    <n v="0"/>
    <n v="0"/>
    <n v="0"/>
    <n v="0"/>
    <n v="0"/>
    <n v="100000"/>
    <n v="25000"/>
    <n v="0"/>
  </r>
  <r>
    <x v="11"/>
    <x v="11"/>
    <x v="11"/>
    <x v="0"/>
    <x v="56"/>
    <s v="MANT. Y REPARACION DE EQUIPO Y MOBILIARIO DE OFIC."/>
    <n v="3000000"/>
    <x v="47"/>
    <n v="750000"/>
    <n v="0"/>
    <n v="680075.38"/>
    <n v="0"/>
    <n v="0"/>
    <n v="0"/>
    <n v="2319924.62"/>
    <n v="69924.62"/>
    <n v="0"/>
  </r>
  <r>
    <x v="11"/>
    <x v="11"/>
    <x v="11"/>
    <x v="0"/>
    <x v="57"/>
    <s v="MANT. Y REP. DE EQUIPO DE COMPUTO Y SIST. DE INF."/>
    <n v="15000000"/>
    <x v="5"/>
    <n v="136101"/>
    <n v="0"/>
    <n v="0"/>
    <n v="0"/>
    <n v="0"/>
    <n v="0"/>
    <n v="15000000"/>
    <n v="136101"/>
    <n v="0"/>
  </r>
  <r>
    <x v="11"/>
    <x v="11"/>
    <x v="11"/>
    <x v="0"/>
    <x v="131"/>
    <s v="MANTENIMIENTO Y REPARACION DE OTROS EQUIPOS"/>
    <n v="1500000"/>
    <x v="68"/>
    <n v="557500"/>
    <n v="0"/>
    <n v="0"/>
    <n v="0"/>
    <n v="0"/>
    <n v="0"/>
    <n v="1500000"/>
    <n v="557500"/>
    <n v="0"/>
  </r>
  <r>
    <x v="11"/>
    <x v="11"/>
    <x v="11"/>
    <x v="0"/>
    <x v="58"/>
    <s v="IMPUESTOS"/>
    <n v="250000"/>
    <x v="295"/>
    <n v="176399"/>
    <n v="0"/>
    <n v="0"/>
    <n v="0"/>
    <n v="176399"/>
    <n v="176399"/>
    <n v="73601"/>
    <n v="0"/>
    <n v="0.705596"/>
  </r>
  <r>
    <x v="11"/>
    <x v="11"/>
    <x v="11"/>
    <x v="0"/>
    <x v="60"/>
    <s v="OTROS IMPUESTOS"/>
    <n v="250000"/>
    <x v="295"/>
    <n v="176399"/>
    <n v="0"/>
    <n v="0"/>
    <n v="0"/>
    <n v="176399"/>
    <n v="176399"/>
    <n v="73601"/>
    <n v="0"/>
    <n v="0.705596"/>
  </r>
  <r>
    <x v="11"/>
    <x v="11"/>
    <x v="11"/>
    <x v="0"/>
    <x v="61"/>
    <s v="SERVICIOS DIVERSOS"/>
    <n v="800000"/>
    <x v="65"/>
    <n v="200000"/>
    <n v="0"/>
    <n v="0"/>
    <n v="0"/>
    <n v="0"/>
    <n v="0"/>
    <n v="800000"/>
    <n v="200000"/>
    <n v="0"/>
  </r>
  <r>
    <x v="11"/>
    <x v="11"/>
    <x v="11"/>
    <x v="0"/>
    <x v="132"/>
    <s v="INTERESES MORATORIOS Y MULTAS"/>
    <n v="100000"/>
    <x v="138"/>
    <n v="25000"/>
    <n v="0"/>
    <n v="0"/>
    <n v="0"/>
    <n v="0"/>
    <n v="0"/>
    <n v="100000"/>
    <n v="25000"/>
    <n v="0"/>
  </r>
  <r>
    <x v="11"/>
    <x v="11"/>
    <x v="11"/>
    <x v="0"/>
    <x v="62"/>
    <s v="DEDUCIBLES"/>
    <n v="600000"/>
    <x v="57"/>
    <n v="150000"/>
    <n v="0"/>
    <n v="0"/>
    <n v="0"/>
    <n v="0"/>
    <n v="0"/>
    <n v="600000"/>
    <n v="150000"/>
    <n v="0"/>
  </r>
  <r>
    <x v="11"/>
    <x v="11"/>
    <x v="11"/>
    <x v="0"/>
    <x v="63"/>
    <s v="OTROS SERVICIOS NO ESPECIFICADOS"/>
    <n v="100000"/>
    <x v="138"/>
    <n v="25000"/>
    <n v="0"/>
    <n v="0"/>
    <n v="0"/>
    <n v="0"/>
    <n v="0"/>
    <n v="100000"/>
    <n v="25000"/>
    <n v="0"/>
  </r>
  <r>
    <x v="11"/>
    <x v="11"/>
    <x v="11"/>
    <x v="0"/>
    <x v="64"/>
    <s v="MATERIALES Y SUMINISTROS"/>
    <n v="50635279"/>
    <x v="614"/>
    <n v="6880319.75"/>
    <n v="0"/>
    <n v="777587.76"/>
    <n v="0"/>
    <n v="338797.19"/>
    <n v="24446"/>
    <n v="49518894.049999997"/>
    <n v="5763934.7999999998"/>
    <n v="6.6909316328641142E-3"/>
  </r>
  <r>
    <x v="11"/>
    <x v="11"/>
    <x v="11"/>
    <x v="0"/>
    <x v="65"/>
    <s v="PRODUCTOS QUIMICOS Y CONEXOS"/>
    <n v="8550000"/>
    <x v="615"/>
    <n v="887500"/>
    <n v="0"/>
    <n v="575554"/>
    <n v="0"/>
    <n v="24446"/>
    <n v="24446"/>
    <n v="7950000"/>
    <n v="287500"/>
    <n v="2.8591812865497077E-3"/>
  </r>
  <r>
    <x v="11"/>
    <x v="11"/>
    <x v="11"/>
    <x v="0"/>
    <x v="66"/>
    <s v="COMBUSTIBLES Y LUBRICANTES"/>
    <n v="3500000"/>
    <x v="282"/>
    <n v="875000"/>
    <n v="0"/>
    <n v="575554"/>
    <n v="0"/>
    <n v="24446"/>
    <n v="24446"/>
    <n v="2900000"/>
    <n v="275000"/>
    <n v="6.9845714285714285E-3"/>
  </r>
  <r>
    <x v="11"/>
    <x v="11"/>
    <x v="11"/>
    <x v="0"/>
    <x v="68"/>
    <s v="TINTAS, PINTURAS Y DILUYENTES"/>
    <n v="5000000"/>
    <x v="70"/>
    <n v="0"/>
    <n v="0"/>
    <n v="0"/>
    <n v="0"/>
    <n v="0"/>
    <n v="0"/>
    <n v="5000000"/>
    <n v="0"/>
    <n v="0"/>
  </r>
  <r>
    <x v="11"/>
    <x v="11"/>
    <x v="11"/>
    <x v="0"/>
    <x v="69"/>
    <s v="OTROS PRODUCTOS QUIMICOS Y CONEXOS"/>
    <n v="50000"/>
    <x v="123"/>
    <n v="12500"/>
    <n v="0"/>
    <n v="0"/>
    <n v="0"/>
    <n v="0"/>
    <n v="0"/>
    <n v="50000"/>
    <n v="12500"/>
    <n v="0"/>
  </r>
  <r>
    <x v="11"/>
    <x v="11"/>
    <x v="11"/>
    <x v="0"/>
    <x v="73"/>
    <s v="MATERIALES Y PROD DE USO EN LA CONSTRUC Y MANT."/>
    <n v="4300000"/>
    <x v="195"/>
    <n v="1075000"/>
    <n v="0"/>
    <n v="0"/>
    <n v="0"/>
    <n v="0"/>
    <n v="0"/>
    <n v="4300000"/>
    <n v="1075000"/>
    <n v="0"/>
  </r>
  <r>
    <x v="11"/>
    <x v="11"/>
    <x v="11"/>
    <x v="0"/>
    <x v="74"/>
    <s v="MATERIALES Y PRODUCTOS METALICOS"/>
    <n v="500000"/>
    <x v="63"/>
    <n v="125000"/>
    <n v="0"/>
    <n v="0"/>
    <n v="0"/>
    <n v="0"/>
    <n v="0"/>
    <n v="500000"/>
    <n v="125000"/>
    <n v="0"/>
  </r>
  <r>
    <x v="11"/>
    <x v="11"/>
    <x v="11"/>
    <x v="0"/>
    <x v="76"/>
    <s v="MADERA Y SUS DERIVADOS"/>
    <n v="300000"/>
    <x v="58"/>
    <n v="75000"/>
    <n v="0"/>
    <n v="0"/>
    <n v="0"/>
    <n v="0"/>
    <n v="0"/>
    <n v="300000"/>
    <n v="75000"/>
    <n v="0"/>
  </r>
  <r>
    <x v="11"/>
    <x v="11"/>
    <x v="11"/>
    <x v="0"/>
    <x v="77"/>
    <s v="MAT. Y PROD. ELECTRICOS, TELEFONICOS Y DE COMPUTO"/>
    <n v="2000000"/>
    <x v="34"/>
    <n v="500000"/>
    <n v="0"/>
    <n v="0"/>
    <n v="0"/>
    <n v="0"/>
    <n v="0"/>
    <n v="2000000"/>
    <n v="500000"/>
    <n v="0"/>
  </r>
  <r>
    <x v="11"/>
    <x v="11"/>
    <x v="11"/>
    <x v="0"/>
    <x v="78"/>
    <s v="MATERIALES Y PRODUCTOS DE PLASTICO"/>
    <n v="1000000"/>
    <x v="35"/>
    <n v="250000"/>
    <n v="0"/>
    <n v="0"/>
    <n v="0"/>
    <n v="0"/>
    <n v="0"/>
    <n v="1000000"/>
    <n v="250000"/>
    <n v="0"/>
  </r>
  <r>
    <x v="11"/>
    <x v="11"/>
    <x v="11"/>
    <x v="0"/>
    <x v="79"/>
    <s v="OTROS MAT. Y PROD.DE USO EN LA CONSTRU. Y MANTENIM"/>
    <n v="500000"/>
    <x v="63"/>
    <n v="125000"/>
    <n v="0"/>
    <n v="0"/>
    <n v="0"/>
    <n v="0"/>
    <n v="0"/>
    <n v="500000"/>
    <n v="125000"/>
    <n v="0"/>
  </r>
  <r>
    <x v="11"/>
    <x v="11"/>
    <x v="11"/>
    <x v="0"/>
    <x v="80"/>
    <s v="HERRAMIENTAS, REPUESTOS Y ACCESORIOS"/>
    <n v="3300000"/>
    <x v="616"/>
    <n v="825000"/>
    <n v="0"/>
    <n v="0"/>
    <n v="0"/>
    <n v="0"/>
    <n v="0"/>
    <n v="3300000"/>
    <n v="825000"/>
    <n v="0"/>
  </r>
  <r>
    <x v="11"/>
    <x v="11"/>
    <x v="11"/>
    <x v="0"/>
    <x v="81"/>
    <s v="HERRAMIENTAS E INSTRUMENTOS"/>
    <n v="300000"/>
    <x v="58"/>
    <n v="75000"/>
    <n v="0"/>
    <n v="0"/>
    <n v="0"/>
    <n v="0"/>
    <n v="0"/>
    <n v="300000"/>
    <n v="75000"/>
    <n v="0"/>
  </r>
  <r>
    <x v="11"/>
    <x v="11"/>
    <x v="11"/>
    <x v="0"/>
    <x v="82"/>
    <s v="REPUESTOS Y ACCESORIOS"/>
    <n v="3000000"/>
    <x v="47"/>
    <n v="750000"/>
    <n v="0"/>
    <n v="0"/>
    <n v="0"/>
    <n v="0"/>
    <n v="0"/>
    <n v="3000000"/>
    <n v="750000"/>
    <n v="0"/>
  </r>
  <r>
    <x v="11"/>
    <x v="11"/>
    <x v="11"/>
    <x v="0"/>
    <x v="83"/>
    <s v="UTILES, MATERIALES Y SUMINISTROS DIVERSOS"/>
    <n v="34485279"/>
    <x v="617"/>
    <n v="4092819.75"/>
    <n v="0"/>
    <n v="202033.76"/>
    <n v="0"/>
    <n v="314351.19"/>
    <n v="0"/>
    <n v="33968894.049999997"/>
    <n v="3576434.8"/>
    <n v="9.11551824765576E-3"/>
  </r>
  <r>
    <x v="11"/>
    <x v="11"/>
    <x v="11"/>
    <x v="0"/>
    <x v="84"/>
    <s v="UTILES Y MATERIALES DE OFICINA Y COMPUTO"/>
    <n v="500000"/>
    <x v="63"/>
    <n v="125000"/>
    <n v="0"/>
    <n v="0"/>
    <n v="0"/>
    <n v="0"/>
    <n v="0"/>
    <n v="500000"/>
    <n v="125000"/>
    <n v="0"/>
  </r>
  <r>
    <x v="11"/>
    <x v="11"/>
    <x v="11"/>
    <x v="0"/>
    <x v="85"/>
    <s v="UTILES Y MATERIALES MEDICO, HOSPITALARIO Y DE INV."/>
    <n v="500000"/>
    <x v="63"/>
    <n v="125000"/>
    <n v="0"/>
    <n v="0"/>
    <n v="0"/>
    <n v="0"/>
    <n v="0"/>
    <n v="500000"/>
    <n v="125000"/>
    <n v="0"/>
  </r>
  <r>
    <x v="11"/>
    <x v="11"/>
    <x v="11"/>
    <x v="0"/>
    <x v="86"/>
    <s v="PRODUCTOS DE PAPEL, CARTON E IMPRESOS"/>
    <n v="16965279"/>
    <x v="618"/>
    <n v="241319.75"/>
    <n v="0"/>
    <n v="0"/>
    <n v="0"/>
    <n v="0"/>
    <n v="0"/>
    <n v="16965279"/>
    <n v="241319.75"/>
    <n v="0"/>
  </r>
  <r>
    <x v="11"/>
    <x v="11"/>
    <x v="11"/>
    <x v="0"/>
    <x v="87"/>
    <s v="TEXTILES Y VESTUARIO"/>
    <n v="1000000"/>
    <x v="35"/>
    <n v="1000000"/>
    <n v="0"/>
    <n v="202033.76"/>
    <n v="0"/>
    <n v="314351.19"/>
    <n v="0"/>
    <n v="483615.05"/>
    <n v="483615.05"/>
    <n v="0.31435119"/>
  </r>
  <r>
    <x v="11"/>
    <x v="11"/>
    <x v="11"/>
    <x v="0"/>
    <x v="88"/>
    <s v="UTILES Y MATERIALES DE LIMPIEZA"/>
    <n v="15000000"/>
    <x v="5"/>
    <n v="2471500"/>
    <n v="0"/>
    <n v="0"/>
    <n v="0"/>
    <n v="0"/>
    <n v="0"/>
    <n v="15000000"/>
    <n v="2471500"/>
    <n v="0"/>
  </r>
  <r>
    <x v="11"/>
    <x v="11"/>
    <x v="11"/>
    <x v="0"/>
    <x v="89"/>
    <s v="UTILES Y MATERIALES DE RESGUARDO Y SEGURIDAD"/>
    <n v="500000"/>
    <x v="63"/>
    <n v="125000"/>
    <n v="0"/>
    <n v="0"/>
    <n v="0"/>
    <n v="0"/>
    <n v="0"/>
    <n v="500000"/>
    <n v="125000"/>
    <n v="0"/>
  </r>
  <r>
    <x v="11"/>
    <x v="11"/>
    <x v="11"/>
    <x v="0"/>
    <x v="90"/>
    <s v="OTROS UTILES, MATERIALES Y SUMINISTROS DIVERSOS"/>
    <n v="20000"/>
    <x v="128"/>
    <n v="5000"/>
    <n v="0"/>
    <n v="0"/>
    <n v="0"/>
    <n v="0"/>
    <n v="0"/>
    <n v="20000"/>
    <n v="5000"/>
    <n v="0"/>
  </r>
  <r>
    <x v="11"/>
    <x v="11"/>
    <x v="11"/>
    <x v="0"/>
    <x v="91"/>
    <s v="TRANSFERENCIAS CORRIENTES"/>
    <n v="174207328"/>
    <x v="619"/>
    <n v="79180319"/>
    <n v="0"/>
    <n v="52689795.740000002"/>
    <n v="0"/>
    <n v="8586113.2599999998"/>
    <n v="8586113.2599999998"/>
    <n v="112931419"/>
    <n v="17904410"/>
    <n v="4.928675135870289E-2"/>
  </r>
  <r>
    <x v="11"/>
    <x v="11"/>
    <x v="11"/>
    <x v="0"/>
    <x v="92"/>
    <s v="TRANSFERENCIAS CORRIENTES AL SECTOR PUBLICO"/>
    <n v="36277096"/>
    <x v="620"/>
    <n v="35842116"/>
    <n v="0"/>
    <n v="29629007"/>
    <n v="0"/>
    <n v="6648089"/>
    <n v="6648089"/>
    <n v="0"/>
    <n v="-434980"/>
    <n v="0.18325857725767244"/>
  </r>
  <r>
    <x v="11"/>
    <x v="11"/>
    <x v="11"/>
    <x v="0"/>
    <x v="225"/>
    <s v="CCSS CONTRIBUCION ESTATAL SEGURO PENSIONES (CONTRIBUCION ESTATAL AL SEGURO DE PENSIONES, SEGUN LEY NO. 17 DEL 22 DE OCTUBRE DE 1943, LEY"/>
    <n v="31293978"/>
    <x v="621"/>
    <n v="30918748"/>
    <n v="0"/>
    <n v="25616015.579999998"/>
    <n v="0"/>
    <n v="5677962.4199999999"/>
    <n v="5677962.4199999999"/>
    <n v="0"/>
    <n v="-375230"/>
    <n v="0.18143945841592909"/>
  </r>
  <r>
    <x v="11"/>
    <x v="11"/>
    <x v="11"/>
    <x v="0"/>
    <x v="226"/>
    <s v="CCSS CONTRIBUCION ESTATAL SEGURO SALUD (CONTRIBUCION ESTATAL AL SEGURO DE SALUD, SEGUN LEY NO. 17 DEL 22 DE OCTUBRE DE 1943, LEY"/>
    <n v="4983118"/>
    <x v="622"/>
    <n v="4923368"/>
    <n v="0"/>
    <n v="4012991.42"/>
    <n v="0"/>
    <n v="970126.58"/>
    <n v="970126.58"/>
    <n v="0"/>
    <n v="-59750"/>
    <n v="0.19468264247404937"/>
  </r>
  <r>
    <x v="11"/>
    <x v="11"/>
    <x v="11"/>
    <x v="0"/>
    <x v="99"/>
    <s v="PRESTACIONES"/>
    <n v="85000000"/>
    <x v="20"/>
    <n v="32500000"/>
    <n v="0"/>
    <n v="17500000"/>
    <n v="0"/>
    <n v="1660610"/>
    <n v="1660610"/>
    <n v="65839390"/>
    <n v="13339390"/>
    <n v="1.9536588235294118E-2"/>
  </r>
  <r>
    <x v="11"/>
    <x v="11"/>
    <x v="11"/>
    <x v="0"/>
    <x v="100"/>
    <s v="PRESTACIONES LEGALES"/>
    <n v="70000000"/>
    <x v="184"/>
    <n v="17500000"/>
    <n v="0"/>
    <n v="17500000"/>
    <n v="0"/>
    <n v="0"/>
    <n v="0"/>
    <n v="52500000"/>
    <n v="0"/>
    <n v="0"/>
  </r>
  <r>
    <x v="11"/>
    <x v="11"/>
    <x v="11"/>
    <x v="0"/>
    <x v="101"/>
    <s v="OTRAS PRESTACIONES"/>
    <n v="15000000"/>
    <x v="5"/>
    <n v="15000000"/>
    <n v="0"/>
    <n v="0"/>
    <n v="0"/>
    <n v="1660610"/>
    <n v="1660610"/>
    <n v="13339390"/>
    <n v="13339390"/>
    <n v="0.11070733333333334"/>
  </r>
  <r>
    <x v="11"/>
    <x v="11"/>
    <x v="11"/>
    <x v="0"/>
    <x v="106"/>
    <s v="OTRAS TRANSFERENCIAS CORRIENTES AL SECTOR PRIVADO"/>
    <n v="30585840"/>
    <x v="623"/>
    <n v="5000000"/>
    <n v="0"/>
    <n v="0"/>
    <n v="0"/>
    <n v="0"/>
    <n v="0"/>
    <n v="30585840"/>
    <n v="5000000"/>
    <n v="0"/>
  </r>
  <r>
    <x v="11"/>
    <x v="11"/>
    <x v="11"/>
    <x v="0"/>
    <x v="107"/>
    <s v="INDEMNIZACIONES"/>
    <n v="30585840"/>
    <x v="623"/>
    <n v="5000000"/>
    <n v="0"/>
    <n v="0"/>
    <n v="0"/>
    <n v="0"/>
    <n v="0"/>
    <n v="30585840"/>
    <n v="5000000"/>
    <n v="0"/>
  </r>
  <r>
    <x v="11"/>
    <x v="11"/>
    <x v="11"/>
    <x v="0"/>
    <x v="108"/>
    <s v="TRANSFERENCIAS CORRIENTES AL SECTOR EXTERNO"/>
    <n v="22344392"/>
    <x v="624"/>
    <n v="5838203"/>
    <n v="0"/>
    <n v="5560788.7400000002"/>
    <n v="0"/>
    <n v="277414.26"/>
    <n v="277414.26"/>
    <n v="16506189"/>
    <n v="0"/>
    <n v="1.2415386375247982E-2"/>
  </r>
  <r>
    <x v="11"/>
    <x v="11"/>
    <x v="11"/>
    <x v="0"/>
    <x v="227"/>
    <s v="ASOCIACION DE BIBLIOTECAS NACIONALES IBEROAMERICANAS (ABINIA). (CUOTA ORDINARIA, SEGUN EXPEDIENTE NO. 14839 DEL ACTA CONSTITUTIVA NO. 9"/>
    <n v="2366700"/>
    <x v="625"/>
    <n v="591675"/>
    <n v="0"/>
    <n v="591675"/>
    <n v="0"/>
    <n v="0"/>
    <n v="0"/>
    <n v="1775025"/>
    <n v="0"/>
    <n v="0"/>
  </r>
  <r>
    <x v="11"/>
    <x v="11"/>
    <x v="11"/>
    <x v="0"/>
    <x v="228"/>
    <s v="CENTRO REGIONAL PARA EL FOMENTO DEL LIBRO EN AMERICA LATINA (CERLAC-UNESCO). (CUOTA ANUAL DE MEMBRESIA, SEGUN LEY NO. 5550 DEL 09/08/1974)."/>
    <n v="5350800"/>
    <x v="626"/>
    <n v="1337700"/>
    <n v="0"/>
    <n v="1337700"/>
    <n v="0"/>
    <n v="0"/>
    <n v="0"/>
    <n v="4013100"/>
    <n v="0"/>
    <n v="0"/>
  </r>
  <r>
    <x v="11"/>
    <x v="11"/>
    <x v="11"/>
    <x v="0"/>
    <x v="229"/>
    <s v="PROGRAMA IBEROAMERICANO DE BIBLIOTECAS PUBLICAS (IBERBIBLIOTECAS). (CUOTA ORDINARIA, SEGUN COMPROMISO ADQUIRIDO EN LA XXI CUMBRE DE JEFES DE"/>
    <n v="10290000"/>
    <x v="627"/>
    <n v="2572500"/>
    <n v="0"/>
    <n v="2572500"/>
    <n v="0"/>
    <n v="0"/>
    <n v="0"/>
    <n v="7717500"/>
    <n v="0"/>
    <n v="0"/>
  </r>
  <r>
    <x v="11"/>
    <x v="11"/>
    <x v="11"/>
    <x v="0"/>
    <x v="230"/>
    <s v="PROGRAMA IBEROAMERICANO PARA LA PRESERVACION DEL PATRIMONIO SONORO Y AUDIOVISUAL (IBERSONORA). (CUOTA ORDINARIA, SEGUN COMPROMISO XIII CUMBRE DE"/>
    <n v="3430000"/>
    <x v="628"/>
    <n v="857500"/>
    <n v="0"/>
    <n v="857500"/>
    <n v="0"/>
    <n v="0"/>
    <n v="0"/>
    <n v="2572500"/>
    <n v="0"/>
    <n v="0"/>
  </r>
  <r>
    <x v="11"/>
    <x v="11"/>
    <x v="11"/>
    <x v="0"/>
    <x v="231"/>
    <s v="NUMERO INTERNACIONAL NORMALIZADO PARA LIBROS (ISBN). (CUOTA ORDINARIA, SEGUN DECRETOS NOS. 14377-C DEL 16/03/1983 Y 23983-C DEL 19/01/1995)."/>
    <n v="336140"/>
    <x v="629"/>
    <n v="336140"/>
    <n v="0"/>
    <n v="58725.74"/>
    <n v="0"/>
    <n v="277414.26"/>
    <n v="277414.26"/>
    <n v="0"/>
    <n v="0"/>
    <n v="0.82529380615219849"/>
  </r>
  <r>
    <x v="11"/>
    <x v="11"/>
    <x v="11"/>
    <x v="0"/>
    <x v="232"/>
    <s v="NUMERO INTERNACIONAL NORMALIZADO DE PUBLICACIONES SERIADAS (ISSN). (CUOTA ORDINARIA, SEGUN DECRETOS EJECUTIVOS NOS. 14377-C DEL 16/03/1983 Y 23983-C"/>
    <n v="570752"/>
    <x v="630"/>
    <n v="142688"/>
    <n v="0"/>
    <n v="142688"/>
    <n v="0"/>
    <n v="0"/>
    <n v="0"/>
    <n v="428064"/>
    <n v="0"/>
    <n v="0"/>
  </r>
  <r>
    <x v="11"/>
    <x v="11"/>
    <x v="11"/>
    <x v="1"/>
    <x v="113"/>
    <s v="BIENES DURADEROS"/>
    <n v="203000000"/>
    <x v="631"/>
    <n v="50750000"/>
    <n v="0"/>
    <n v="6578444.4000000004"/>
    <n v="1506666.29"/>
    <n v="3216152.95"/>
    <n v="0"/>
    <n v="191698736.36000001"/>
    <n v="39448736.359999999"/>
    <n v="1.5843117980295567E-2"/>
  </r>
  <r>
    <x v="11"/>
    <x v="11"/>
    <x v="11"/>
    <x v="1"/>
    <x v="114"/>
    <s v="MAQUINARIA, EQUIPO Y MOBILIARIO"/>
    <n v="38000000"/>
    <x v="632"/>
    <n v="6650000"/>
    <n v="0"/>
    <n v="0"/>
    <n v="0"/>
    <n v="0"/>
    <n v="0"/>
    <n v="38000000"/>
    <n v="6650000"/>
    <n v="0"/>
  </r>
  <r>
    <x v="11"/>
    <x v="11"/>
    <x v="11"/>
    <x v="1"/>
    <x v="115"/>
    <s v="EQUIPO DE COMUNICACION"/>
    <n v="80000"/>
    <x v="489"/>
    <n v="20000"/>
    <n v="0"/>
    <n v="0"/>
    <n v="0"/>
    <n v="0"/>
    <n v="0"/>
    <n v="80000"/>
    <n v="20000"/>
    <n v="0"/>
  </r>
  <r>
    <x v="11"/>
    <x v="11"/>
    <x v="11"/>
    <x v="1"/>
    <x v="116"/>
    <s v="EQUIPO Y MOBILIARIO DE OFICINA"/>
    <n v="3025000"/>
    <x v="633"/>
    <n v="756250"/>
    <n v="0"/>
    <n v="0"/>
    <n v="0"/>
    <n v="0"/>
    <n v="0"/>
    <n v="3025000"/>
    <n v="756250"/>
    <n v="0"/>
  </r>
  <r>
    <x v="11"/>
    <x v="11"/>
    <x v="11"/>
    <x v="1"/>
    <x v="117"/>
    <s v="EQUIPO Y PROGRAMAS DE COMPUTO"/>
    <n v="30300000"/>
    <x v="634"/>
    <n v="4725000"/>
    <n v="0"/>
    <n v="0"/>
    <n v="0"/>
    <n v="0"/>
    <n v="0"/>
    <n v="30300000"/>
    <n v="4725000"/>
    <n v="0"/>
  </r>
  <r>
    <x v="11"/>
    <x v="11"/>
    <x v="11"/>
    <x v="1"/>
    <x v="158"/>
    <s v="MAQUINARIA, EQUIPO Y MOBILIARIO DIVERSO"/>
    <n v="4595000"/>
    <x v="635"/>
    <n v="1148750"/>
    <n v="0"/>
    <n v="0"/>
    <n v="0"/>
    <n v="0"/>
    <n v="0"/>
    <n v="4595000"/>
    <n v="1148750"/>
    <n v="0"/>
  </r>
  <r>
    <x v="11"/>
    <x v="11"/>
    <x v="11"/>
    <x v="1"/>
    <x v="118"/>
    <s v="CONSTRUCCIONES, ADICIONES Y MEJORAS"/>
    <n v="130000000"/>
    <x v="636"/>
    <n v="32500000"/>
    <n v="0"/>
    <n v="0"/>
    <n v="0"/>
    <n v="0"/>
    <n v="0"/>
    <n v="130000000"/>
    <n v="32500000"/>
    <n v="0"/>
  </r>
  <r>
    <x v="11"/>
    <x v="11"/>
    <x v="11"/>
    <x v="1"/>
    <x v="119"/>
    <s v="EDIFICIOS"/>
    <n v="130000000"/>
    <x v="636"/>
    <n v="32500000"/>
    <n v="0"/>
    <n v="0"/>
    <n v="0"/>
    <n v="0"/>
    <n v="0"/>
    <n v="130000000"/>
    <n v="32500000"/>
    <n v="0"/>
  </r>
  <r>
    <x v="11"/>
    <x v="11"/>
    <x v="11"/>
    <x v="1"/>
    <x v="121"/>
    <s v="BIENES DURADEROS DIVERSOS"/>
    <n v="35000000"/>
    <x v="637"/>
    <n v="11600000"/>
    <n v="0"/>
    <n v="6578444.4000000004"/>
    <n v="1506666.29"/>
    <n v="3216152.95"/>
    <n v="0"/>
    <n v="23698736.359999999"/>
    <n v="298736.36"/>
    <n v="9.1890084285714296E-2"/>
  </r>
  <r>
    <x v="11"/>
    <x v="11"/>
    <x v="11"/>
    <x v="1"/>
    <x v="122"/>
    <s v="BIENES INTANGIBLES"/>
    <n v="35000000"/>
    <x v="637"/>
    <n v="11600000"/>
    <n v="0"/>
    <n v="6578444.4000000004"/>
    <n v="1506666.29"/>
    <n v="3216152.95"/>
    <n v="0"/>
    <n v="23698736.359999999"/>
    <n v="298736.36"/>
    <n v="9.1890084285714296E-2"/>
  </r>
  <r>
    <x v="12"/>
    <x v="12"/>
    <x v="12"/>
    <x v="0"/>
    <x v="0"/>
    <s v=""/>
    <n v="3621464388"/>
    <x v="638"/>
    <n v="3169916525"/>
    <n v="0"/>
    <n v="460330300.63"/>
    <n v="10089505.82"/>
    <n v="593316522.15999997"/>
    <n v="577081786.99000001"/>
    <n v="2557728059.3899999"/>
    <n v="2106180196.3900001"/>
    <n v="0.16383331674501611"/>
  </r>
  <r>
    <x v="12"/>
    <x v="12"/>
    <x v="12"/>
    <x v="0"/>
    <x v="1"/>
    <s v="REMUNERACIONES"/>
    <n v="3014918205"/>
    <x v="639"/>
    <n v="2981206332"/>
    <n v="0"/>
    <n v="377506244"/>
    <n v="0"/>
    <n v="550522864.84000003"/>
    <n v="550522864.84000003"/>
    <n v="2086889096.1600001"/>
    <n v="2053177223.1600001"/>
    <n v="0.18259960218058388"/>
  </r>
  <r>
    <x v="12"/>
    <x v="12"/>
    <x v="12"/>
    <x v="0"/>
    <x v="2"/>
    <s v="REMUNERACIONES BASICAS"/>
    <n v="1479231800"/>
    <x v="640"/>
    <n v="1458816800"/>
    <n v="0"/>
    <n v="0"/>
    <n v="0"/>
    <n v="222847890.13999999"/>
    <n v="222847890.13999999"/>
    <n v="1256383909.8599999"/>
    <n v="1235968909.8599999"/>
    <n v="0.15065109480474931"/>
  </r>
  <r>
    <x v="12"/>
    <x v="12"/>
    <x v="12"/>
    <x v="0"/>
    <x v="3"/>
    <s v="SUELDOS PARA CARGOS FIJOS"/>
    <n v="1477231800"/>
    <x v="641"/>
    <n v="1456816800"/>
    <n v="0"/>
    <n v="0"/>
    <n v="0"/>
    <n v="222847890.13999999"/>
    <n v="222847890.13999999"/>
    <n v="1254383909.8599999"/>
    <n v="1233968909.8599999"/>
    <n v="0.15085505886076916"/>
  </r>
  <r>
    <x v="12"/>
    <x v="12"/>
    <x v="12"/>
    <x v="0"/>
    <x v="4"/>
    <s v="SUPLENCIAS"/>
    <n v="2000000"/>
    <x v="34"/>
    <n v="2000000"/>
    <n v="0"/>
    <n v="0"/>
    <n v="0"/>
    <n v="0"/>
    <n v="0"/>
    <n v="2000000"/>
    <n v="2000000"/>
    <n v="0"/>
  </r>
  <r>
    <x v="12"/>
    <x v="12"/>
    <x v="12"/>
    <x v="0"/>
    <x v="5"/>
    <s v="REMUNERACIONES EVENTUALES"/>
    <n v="4400000"/>
    <x v="234"/>
    <n v="4400000"/>
    <n v="0"/>
    <n v="0"/>
    <n v="0"/>
    <n v="5194"/>
    <n v="5194"/>
    <n v="4394806"/>
    <n v="4394806"/>
    <n v="1.1804545454545455E-3"/>
  </r>
  <r>
    <x v="12"/>
    <x v="12"/>
    <x v="12"/>
    <x v="0"/>
    <x v="6"/>
    <s v="TIEMPO EXTRAORDINARIO"/>
    <n v="4400000"/>
    <x v="234"/>
    <n v="4400000"/>
    <n v="0"/>
    <n v="0"/>
    <n v="0"/>
    <n v="5194"/>
    <n v="5194"/>
    <n v="4394806"/>
    <n v="4394806"/>
    <n v="1.1804545454545455E-3"/>
  </r>
  <r>
    <x v="12"/>
    <x v="12"/>
    <x v="12"/>
    <x v="0"/>
    <x v="7"/>
    <s v="INCENTIVOS SALARIALES"/>
    <n v="1067621991"/>
    <x v="642"/>
    <n v="1059621991"/>
    <n v="0"/>
    <n v="0"/>
    <n v="0"/>
    <n v="241511610.69999999"/>
    <n v="241511610.69999999"/>
    <n v="826110380.29999995"/>
    <n v="818110380.29999995"/>
    <n v="0.22621453354832591"/>
  </r>
  <r>
    <x v="12"/>
    <x v="12"/>
    <x v="12"/>
    <x v="0"/>
    <x v="8"/>
    <s v="RETRIBUCION POR AÑOS SERVIDOS"/>
    <n v="612000000"/>
    <x v="643"/>
    <n v="612000000"/>
    <n v="0"/>
    <n v="0"/>
    <n v="0"/>
    <n v="78851290.299999997"/>
    <n v="78851290.299999997"/>
    <n v="533148709.69999999"/>
    <n v="533148709.69999999"/>
    <n v="0.12884197761437907"/>
  </r>
  <r>
    <x v="12"/>
    <x v="12"/>
    <x v="12"/>
    <x v="0"/>
    <x v="9"/>
    <s v="RESTRICCION AL EJERCICIO LIBERAL DE LA PROFESION"/>
    <n v="41761270"/>
    <x v="644"/>
    <n v="33761270"/>
    <n v="0"/>
    <n v="0"/>
    <n v="0"/>
    <n v="5211239.58"/>
    <n v="5211239.58"/>
    <n v="36550030.420000002"/>
    <n v="28550030.420000002"/>
    <n v="0.12478642483813351"/>
  </r>
  <r>
    <x v="12"/>
    <x v="12"/>
    <x v="12"/>
    <x v="0"/>
    <x v="10"/>
    <s v="DECIMOTERCER MES"/>
    <n v="194037663"/>
    <x v="645"/>
    <n v="194037663"/>
    <n v="0"/>
    <n v="0"/>
    <n v="0"/>
    <n v="0"/>
    <n v="0"/>
    <n v="194037663"/>
    <n v="194037663"/>
    <n v="0"/>
  </r>
  <r>
    <x v="12"/>
    <x v="12"/>
    <x v="12"/>
    <x v="0"/>
    <x v="11"/>
    <s v="SALARIO ESCOLAR"/>
    <n v="164723058"/>
    <x v="646"/>
    <n v="164723058"/>
    <n v="0"/>
    <n v="0"/>
    <n v="0"/>
    <n v="155242891.36000001"/>
    <n v="155242891.36000001"/>
    <n v="9480166.6400000006"/>
    <n v="9480166.6400000006"/>
    <n v="0.94244784697962569"/>
  </r>
  <r>
    <x v="12"/>
    <x v="12"/>
    <x v="12"/>
    <x v="0"/>
    <x v="12"/>
    <s v="OTROS INCENTIVOS SALARIALES"/>
    <n v="55100000"/>
    <x v="647"/>
    <n v="55100000"/>
    <n v="0"/>
    <n v="0"/>
    <n v="0"/>
    <n v="2206189.46"/>
    <n v="2206189.46"/>
    <n v="52893810.539999999"/>
    <n v="52893810.539999999"/>
    <n v="4.0039736116152448E-2"/>
  </r>
  <r>
    <x v="12"/>
    <x v="12"/>
    <x v="12"/>
    <x v="0"/>
    <x v="13"/>
    <s v="CONTRIB. PATRONALES AL DES. Y LA SEGURIDAD SOCIAL"/>
    <n v="229828573"/>
    <x v="648"/>
    <n v="227204360"/>
    <n v="0"/>
    <n v="184238317"/>
    <n v="0"/>
    <n v="45590256"/>
    <n v="45590256"/>
    <n v="0"/>
    <n v="-2624213"/>
    <n v="0.1983663536909312"/>
  </r>
  <r>
    <x v="12"/>
    <x v="12"/>
    <x v="12"/>
    <x v="0"/>
    <x v="233"/>
    <s v="CCSS CONTRIBUCION PATRONAL SEGURO SALUD (CONTRIBUCION PATRONAL SEGURO DE SALUD, SEGUN LEY NO. 17 DEL 22 DE OCTUBRE DE 1943, LEY"/>
    <n v="218042492"/>
    <x v="649"/>
    <n v="215552854"/>
    <n v="0"/>
    <n v="174789377"/>
    <n v="0"/>
    <n v="43253115"/>
    <n v="43253115"/>
    <n v="0"/>
    <n v="-2489638"/>
    <n v="0.19837011860972492"/>
  </r>
  <r>
    <x v="12"/>
    <x v="12"/>
    <x v="12"/>
    <x v="0"/>
    <x v="234"/>
    <s v="BANCO POPULAR Y DE DESARROLLO COMUNAL. (BPDC) (SEGUN LEY NO. 4351 DEL 11 DE JULIO DE 1969, LEY ORGANICA DEL B.P.D.C.)."/>
    <n v="11786081"/>
    <x v="650"/>
    <n v="11651506"/>
    <n v="0"/>
    <n v="9448940"/>
    <n v="0"/>
    <n v="2337141"/>
    <n v="2337141"/>
    <n v="0"/>
    <n v="-134575"/>
    <n v="0.1982967026953234"/>
  </r>
  <r>
    <x v="12"/>
    <x v="12"/>
    <x v="12"/>
    <x v="0"/>
    <x v="16"/>
    <s v="CONTRIB PATRONALES A FOND PENS Y OTROS FOND CAPIT."/>
    <n v="233835841"/>
    <x v="651"/>
    <n v="231163181"/>
    <n v="0"/>
    <n v="193267927"/>
    <n v="0"/>
    <n v="40567914"/>
    <n v="40567914"/>
    <n v="0"/>
    <n v="-2672660"/>
    <n v="0.17348886221424029"/>
  </r>
  <r>
    <x v="12"/>
    <x v="12"/>
    <x v="12"/>
    <x v="0"/>
    <x v="235"/>
    <s v="CCSS CONTRIBUCION PATRONAL SEGURO PENSIONES (CONTRIBUCION PATRONAL SEGURO DE PENSIONES, SEGUN LEY NO. 17 DEL 22 DE OCTUBRE DE 1943, LEY"/>
    <n v="127761115"/>
    <x v="652"/>
    <n v="126299630"/>
    <n v="0"/>
    <n v="108227366"/>
    <n v="0"/>
    <n v="19533749"/>
    <n v="19533749"/>
    <n v="0"/>
    <n v="-1461485"/>
    <n v="0.15289275614102146"/>
  </r>
  <r>
    <x v="12"/>
    <x v="12"/>
    <x v="12"/>
    <x v="0"/>
    <x v="236"/>
    <s v="CCSS APORTE PATRONAL REGIMEN PENSIONES (APORTE PATRONAL AL REGIMEN DE PENSIONES, SEGUN LEY DE PROTECCION AL TRABAJADOR NO. 7983 DEL 16"/>
    <n v="70716484"/>
    <x v="653"/>
    <n v="69909034"/>
    <n v="0"/>
    <n v="56693706"/>
    <n v="0"/>
    <n v="14022778"/>
    <n v="14022778"/>
    <n v="0"/>
    <n v="-807450"/>
    <n v="0.19829574671727174"/>
  </r>
  <r>
    <x v="12"/>
    <x v="12"/>
    <x v="12"/>
    <x v="0"/>
    <x v="237"/>
    <s v="CCSS APORTE PATRONAL FONDO CAPITALIZACION LABORAL (APORTE PATRONAL AL FONDO DE CAPITALIZACION LABORAL, SEGUN LEY DE PROTECCION AL TRABAJADOR"/>
    <n v="35358242"/>
    <x v="654"/>
    <n v="34954517"/>
    <n v="0"/>
    <n v="28346855"/>
    <n v="0"/>
    <n v="7011387"/>
    <n v="7011387"/>
    <n v="0"/>
    <n v="-403725"/>
    <n v="0.19829569015337359"/>
  </r>
  <r>
    <x v="12"/>
    <x v="12"/>
    <x v="12"/>
    <x v="0"/>
    <x v="21"/>
    <s v="SERVICIOS"/>
    <n v="399370482"/>
    <x v="655"/>
    <n v="97180120.5"/>
    <n v="0"/>
    <n v="35492336.130000003"/>
    <n v="10089505.82"/>
    <n v="17442586.300000001"/>
    <n v="1689895.72"/>
    <n v="336346053.75"/>
    <n v="34155692.25"/>
    <n v="4.3675201563845176E-2"/>
  </r>
  <r>
    <x v="12"/>
    <x v="12"/>
    <x v="12"/>
    <x v="0"/>
    <x v="22"/>
    <s v="ALQUILERES"/>
    <n v="99960000"/>
    <x v="656"/>
    <n v="24990000"/>
    <n v="0"/>
    <n v="3741772.17"/>
    <n v="1894016.5"/>
    <n v="8690511.3399999999"/>
    <n v="0"/>
    <n v="85633699.989999995"/>
    <n v="10663699.99"/>
    <n v="8.6939889355742289E-2"/>
  </r>
  <r>
    <x v="12"/>
    <x v="12"/>
    <x v="12"/>
    <x v="0"/>
    <x v="128"/>
    <s v="ALQUILER DE EDIFICIOS, LOCALES Y TERRENOS"/>
    <n v="85960000"/>
    <x v="657"/>
    <n v="21490000"/>
    <n v="0"/>
    <n v="3741772.17"/>
    <n v="1894016.5"/>
    <n v="8690511.3399999999"/>
    <n v="0"/>
    <n v="71633699.989999995"/>
    <n v="7163699.9900000002"/>
    <n v="0.10109948045602606"/>
  </r>
  <r>
    <x v="12"/>
    <x v="12"/>
    <x v="12"/>
    <x v="0"/>
    <x v="23"/>
    <s v="ALQUILER DE EQUIPO DE COMPUTO"/>
    <n v="14000000"/>
    <x v="211"/>
    <n v="3500000"/>
    <n v="0"/>
    <n v="0"/>
    <n v="0"/>
    <n v="0"/>
    <n v="0"/>
    <n v="14000000"/>
    <n v="3500000"/>
    <n v="0"/>
  </r>
  <r>
    <x v="12"/>
    <x v="12"/>
    <x v="12"/>
    <x v="0"/>
    <x v="26"/>
    <s v="SERVICIOS BASICOS"/>
    <n v="17500000"/>
    <x v="581"/>
    <n v="4745000"/>
    <n v="0"/>
    <n v="2768570.02"/>
    <n v="0"/>
    <n v="1976429.98"/>
    <n v="1178792.05"/>
    <n v="12755000"/>
    <n v="0"/>
    <n v="0.112938856"/>
  </r>
  <r>
    <x v="12"/>
    <x v="12"/>
    <x v="12"/>
    <x v="0"/>
    <x v="27"/>
    <s v="SERVICIO DE AGUA Y ALCANTARILLADO"/>
    <n v="3000000"/>
    <x v="47"/>
    <n v="1120000"/>
    <n v="0"/>
    <n v="422789"/>
    <n v="0"/>
    <n v="697211"/>
    <n v="521584"/>
    <n v="1880000"/>
    <n v="0"/>
    <n v="0.23240366666666668"/>
  </r>
  <r>
    <x v="12"/>
    <x v="12"/>
    <x v="12"/>
    <x v="0"/>
    <x v="28"/>
    <s v="SERVICIO DE ENERGIA ELECTRICA"/>
    <n v="9000000"/>
    <x v="398"/>
    <n v="2250000"/>
    <n v="0"/>
    <n v="1388742"/>
    <n v="0"/>
    <n v="861258"/>
    <n v="448004"/>
    <n v="6750000"/>
    <n v="0"/>
    <n v="9.5695333333333327E-2"/>
  </r>
  <r>
    <x v="12"/>
    <x v="12"/>
    <x v="12"/>
    <x v="0"/>
    <x v="30"/>
    <s v="SERVICIO DE TELECOMUNICACIONES"/>
    <n v="5500000"/>
    <x v="131"/>
    <n v="1375000"/>
    <n v="0"/>
    <n v="957039.02"/>
    <n v="0"/>
    <n v="417960.98"/>
    <n v="209204.05"/>
    <n v="4125000"/>
    <n v="0"/>
    <n v="7.5992905454545456E-2"/>
  </r>
  <r>
    <x v="12"/>
    <x v="12"/>
    <x v="12"/>
    <x v="0"/>
    <x v="32"/>
    <s v="SERVICIOS COMERCIALES Y FINANCIEROS"/>
    <n v="77100000"/>
    <x v="658"/>
    <n v="17775000"/>
    <n v="0"/>
    <n v="7843126.5999999996"/>
    <n v="0"/>
    <n v="0"/>
    <n v="0"/>
    <n v="69256873.400000006"/>
    <n v="9931873.4000000004"/>
    <n v="0"/>
  </r>
  <r>
    <x v="12"/>
    <x v="12"/>
    <x v="12"/>
    <x v="0"/>
    <x v="33"/>
    <s v="INFORMACION"/>
    <n v="1100000"/>
    <x v="54"/>
    <n v="275000"/>
    <n v="0"/>
    <n v="0"/>
    <n v="0"/>
    <n v="0"/>
    <n v="0"/>
    <n v="1100000"/>
    <n v="275000"/>
    <n v="0"/>
  </r>
  <r>
    <x v="12"/>
    <x v="12"/>
    <x v="12"/>
    <x v="0"/>
    <x v="149"/>
    <s v="TRANSPORTE DE BIENES"/>
    <n v="70000000"/>
    <x v="184"/>
    <n v="17500000"/>
    <n v="0"/>
    <n v="7843126.5999999996"/>
    <n v="0"/>
    <n v="0"/>
    <n v="0"/>
    <n v="62156873.399999999"/>
    <n v="9656873.4000000004"/>
    <n v="0"/>
  </r>
  <r>
    <x v="12"/>
    <x v="12"/>
    <x v="12"/>
    <x v="0"/>
    <x v="36"/>
    <s v="SERVICIOS DE TECNOLOGIAS DE INFORMACION"/>
    <n v="6000000"/>
    <x v="164"/>
    <n v="0"/>
    <n v="0"/>
    <n v="0"/>
    <n v="0"/>
    <n v="0"/>
    <n v="0"/>
    <n v="6000000"/>
    <n v="0"/>
    <n v="0"/>
  </r>
  <r>
    <x v="12"/>
    <x v="12"/>
    <x v="12"/>
    <x v="0"/>
    <x v="37"/>
    <s v="SERVICIOS DE GESTION Y APOYO"/>
    <n v="101650000"/>
    <x v="659"/>
    <n v="25000000"/>
    <n v="0"/>
    <n v="6072667.3300000001"/>
    <n v="8195489.3200000003"/>
    <n v="6264541.3099999996"/>
    <n v="0"/>
    <n v="81117302.040000007"/>
    <n v="4467302.04"/>
    <n v="6.1628542154451543E-2"/>
  </r>
  <r>
    <x v="12"/>
    <x v="12"/>
    <x v="12"/>
    <x v="0"/>
    <x v="39"/>
    <s v="SERVICIOS INFORMATICOS"/>
    <n v="700000"/>
    <x v="354"/>
    <n v="0"/>
    <n v="0"/>
    <n v="0"/>
    <n v="0"/>
    <n v="0"/>
    <n v="0"/>
    <n v="700000"/>
    <n v="0"/>
    <n v="0"/>
  </r>
  <r>
    <x v="12"/>
    <x v="12"/>
    <x v="12"/>
    <x v="0"/>
    <x v="40"/>
    <s v="SERVICIOS GENERALES"/>
    <n v="100000000"/>
    <x v="660"/>
    <n v="25000000"/>
    <n v="0"/>
    <n v="6072667.3300000001"/>
    <n v="8195489.3200000003"/>
    <n v="6264541.3099999996"/>
    <n v="0"/>
    <n v="79467302.040000007"/>
    <n v="4467302.04"/>
    <n v="6.2645413099999991E-2"/>
  </r>
  <r>
    <x v="12"/>
    <x v="12"/>
    <x v="12"/>
    <x v="0"/>
    <x v="41"/>
    <s v="OTROS SERVICIOS DE GESTION Y APOYO"/>
    <n v="950000"/>
    <x v="447"/>
    <n v="0"/>
    <n v="0"/>
    <n v="0"/>
    <n v="0"/>
    <n v="0"/>
    <n v="0"/>
    <n v="950000"/>
    <n v="0"/>
    <n v="0"/>
  </r>
  <r>
    <x v="12"/>
    <x v="12"/>
    <x v="12"/>
    <x v="0"/>
    <x v="42"/>
    <s v="GASTOS DE VIAJE Y DE TRANSPORTE"/>
    <n v="73465482"/>
    <x v="661"/>
    <n v="17874255.5"/>
    <n v="0"/>
    <n v="15017045.01"/>
    <n v="0"/>
    <n v="290839.67"/>
    <n v="290839.67"/>
    <n v="58157597.32"/>
    <n v="2566370.8199999998"/>
    <n v="3.9588615235655843E-3"/>
  </r>
  <r>
    <x v="12"/>
    <x v="12"/>
    <x v="12"/>
    <x v="0"/>
    <x v="43"/>
    <s v="TRANSPORTE DENTRO DEL PAIS"/>
    <n v="50000000"/>
    <x v="662"/>
    <n v="12500000"/>
    <n v="0"/>
    <n v="9983989.5099999998"/>
    <n v="0"/>
    <n v="28439.67"/>
    <n v="28439.67"/>
    <n v="39987570.82"/>
    <n v="2487570.8199999998"/>
    <n v="5.6879339999999997E-4"/>
  </r>
  <r>
    <x v="12"/>
    <x v="12"/>
    <x v="12"/>
    <x v="0"/>
    <x v="44"/>
    <s v="VIATICOS DENTRO DEL PAIS"/>
    <n v="23465482"/>
    <x v="663"/>
    <n v="5374255.5"/>
    <n v="0"/>
    <n v="5033055.5"/>
    <n v="0"/>
    <n v="262400"/>
    <n v="262400"/>
    <n v="18170026.5"/>
    <n v="78800"/>
    <n v="1.1182382701535813E-2"/>
  </r>
  <r>
    <x v="12"/>
    <x v="12"/>
    <x v="12"/>
    <x v="0"/>
    <x v="45"/>
    <s v="SEGUROS, REASEGUROS Y OTRAS OBLIGACIONES"/>
    <n v="4200000"/>
    <x v="130"/>
    <n v="1050000"/>
    <n v="0"/>
    <n v="0"/>
    <n v="0"/>
    <n v="0"/>
    <n v="0"/>
    <n v="4200000"/>
    <n v="1050000"/>
    <n v="0"/>
  </r>
  <r>
    <x v="12"/>
    <x v="12"/>
    <x v="12"/>
    <x v="0"/>
    <x v="46"/>
    <s v="SEGUROS"/>
    <n v="4200000"/>
    <x v="130"/>
    <n v="1050000"/>
    <n v="0"/>
    <n v="0"/>
    <n v="0"/>
    <n v="0"/>
    <n v="0"/>
    <n v="4200000"/>
    <n v="1050000"/>
    <n v="0"/>
  </r>
  <r>
    <x v="12"/>
    <x v="12"/>
    <x v="12"/>
    <x v="0"/>
    <x v="51"/>
    <s v="MANTENIMIENTO Y REPARACION"/>
    <n v="25000000"/>
    <x v="23"/>
    <n v="5500000"/>
    <n v="0"/>
    <n v="49155"/>
    <n v="0"/>
    <n v="10650"/>
    <n v="10650"/>
    <n v="24940195"/>
    <n v="5440195"/>
    <n v="4.26E-4"/>
  </r>
  <r>
    <x v="12"/>
    <x v="12"/>
    <x v="12"/>
    <x v="0"/>
    <x v="52"/>
    <s v="MANTENIMIENTO DE EDIFICIOS, LOCALES Y TERRENOS"/>
    <n v="5000000"/>
    <x v="70"/>
    <n v="1250000"/>
    <n v="0"/>
    <n v="0"/>
    <n v="0"/>
    <n v="0"/>
    <n v="0"/>
    <n v="5000000"/>
    <n v="1250000"/>
    <n v="0"/>
  </r>
  <r>
    <x v="12"/>
    <x v="12"/>
    <x v="12"/>
    <x v="0"/>
    <x v="54"/>
    <s v="MANT. Y REPARACION DE EQUIPO DE TRANSPORTE"/>
    <n v="8000000"/>
    <x v="254"/>
    <n v="2000000"/>
    <n v="0"/>
    <n v="0"/>
    <n v="0"/>
    <n v="10650"/>
    <n v="10650"/>
    <n v="7989350"/>
    <n v="1989350"/>
    <n v="1.33125E-3"/>
  </r>
  <r>
    <x v="12"/>
    <x v="12"/>
    <x v="12"/>
    <x v="0"/>
    <x v="56"/>
    <s v="MANT. Y REPARACION DE EQUIPO Y MOBILIARIO DE OFIC."/>
    <n v="6000000"/>
    <x v="164"/>
    <n v="1500000"/>
    <n v="0"/>
    <n v="0"/>
    <n v="0"/>
    <n v="0"/>
    <n v="0"/>
    <n v="6000000"/>
    <n v="1500000"/>
    <n v="0"/>
  </r>
  <r>
    <x v="12"/>
    <x v="12"/>
    <x v="12"/>
    <x v="0"/>
    <x v="57"/>
    <s v="MANT. Y REP. DE EQUIPO DE COMPUTO Y SIST. DE INF."/>
    <n v="3000000"/>
    <x v="47"/>
    <n v="0"/>
    <n v="0"/>
    <n v="0"/>
    <n v="0"/>
    <n v="0"/>
    <n v="0"/>
    <n v="3000000"/>
    <n v="0"/>
    <n v="0"/>
  </r>
  <r>
    <x v="12"/>
    <x v="12"/>
    <x v="12"/>
    <x v="0"/>
    <x v="131"/>
    <s v="MANTENIMIENTO Y REPARACION DE OTROS EQUIPOS"/>
    <n v="3000000"/>
    <x v="47"/>
    <n v="750000"/>
    <n v="0"/>
    <n v="49155"/>
    <n v="0"/>
    <n v="0"/>
    <n v="0"/>
    <n v="2950845"/>
    <n v="700845"/>
    <n v="0"/>
  </r>
  <r>
    <x v="12"/>
    <x v="12"/>
    <x v="12"/>
    <x v="0"/>
    <x v="58"/>
    <s v="IMPUESTOS"/>
    <n v="450000"/>
    <x v="219"/>
    <n v="234615"/>
    <n v="0"/>
    <n v="0"/>
    <n v="0"/>
    <n v="209614"/>
    <n v="209614"/>
    <n v="240386"/>
    <n v="25001"/>
    <n v="0.46580888888888888"/>
  </r>
  <r>
    <x v="12"/>
    <x v="12"/>
    <x v="12"/>
    <x v="0"/>
    <x v="59"/>
    <s v="IMPUESTOS SOBRE LA PROPIEDAD DE BIENES INMUEBLES"/>
    <n v="100000"/>
    <x v="138"/>
    <n v="25000"/>
    <n v="0"/>
    <n v="0"/>
    <n v="0"/>
    <n v="0"/>
    <n v="0"/>
    <n v="100000"/>
    <n v="25000"/>
    <n v="0"/>
  </r>
  <r>
    <x v="12"/>
    <x v="12"/>
    <x v="12"/>
    <x v="0"/>
    <x v="60"/>
    <s v="OTROS IMPUESTOS"/>
    <n v="350000"/>
    <x v="220"/>
    <n v="209615"/>
    <n v="0"/>
    <n v="0"/>
    <n v="0"/>
    <n v="209614"/>
    <n v="209614"/>
    <n v="140386"/>
    <n v="1"/>
    <n v="0.59889714285714291"/>
  </r>
  <r>
    <x v="12"/>
    <x v="12"/>
    <x v="12"/>
    <x v="0"/>
    <x v="61"/>
    <s v="SERVICIOS DIVERSOS"/>
    <n v="45000"/>
    <x v="664"/>
    <n v="11250"/>
    <n v="0"/>
    <n v="0"/>
    <n v="0"/>
    <n v="0"/>
    <n v="0"/>
    <n v="45000"/>
    <n v="11250"/>
    <n v="0"/>
  </r>
  <r>
    <x v="12"/>
    <x v="12"/>
    <x v="12"/>
    <x v="0"/>
    <x v="132"/>
    <s v="INTERESES MORATORIOS Y MULTAS"/>
    <n v="45000"/>
    <x v="664"/>
    <n v="11250"/>
    <n v="0"/>
    <n v="0"/>
    <n v="0"/>
    <n v="0"/>
    <n v="0"/>
    <n v="45000"/>
    <n v="11250"/>
    <n v="0"/>
  </r>
  <r>
    <x v="12"/>
    <x v="12"/>
    <x v="12"/>
    <x v="0"/>
    <x v="64"/>
    <s v="MATERIALES Y SUMINISTROS"/>
    <n v="18680000"/>
    <x v="665"/>
    <n v="4595000"/>
    <n v="0"/>
    <n v="5395287.9299999997"/>
    <n v="0"/>
    <n v="755974.59"/>
    <n v="273930"/>
    <n v="12528737.48"/>
    <n v="-1556262.52"/>
    <n v="4.04697317987152E-2"/>
  </r>
  <r>
    <x v="12"/>
    <x v="12"/>
    <x v="12"/>
    <x v="0"/>
    <x v="65"/>
    <s v="PRODUCTOS QUIMICOS Y CONEXOS"/>
    <n v="4500000"/>
    <x v="142"/>
    <n v="1125000"/>
    <n v="0"/>
    <n v="303741.44"/>
    <n v="0"/>
    <n v="755974.59"/>
    <n v="273930"/>
    <n v="3440283.97"/>
    <n v="65283.97"/>
    <n v="0.16799435333333332"/>
  </r>
  <r>
    <x v="12"/>
    <x v="12"/>
    <x v="12"/>
    <x v="0"/>
    <x v="66"/>
    <s v="COMBUSTIBLES Y LUBRICANTES"/>
    <n v="2000000"/>
    <x v="34"/>
    <n v="500000"/>
    <n v="0"/>
    <n v="226070"/>
    <n v="0"/>
    <n v="273930"/>
    <n v="273930"/>
    <n v="1500000"/>
    <n v="0"/>
    <n v="0.136965"/>
  </r>
  <r>
    <x v="12"/>
    <x v="12"/>
    <x v="12"/>
    <x v="0"/>
    <x v="68"/>
    <s v="TINTAS, PINTURAS Y DILUYENTES"/>
    <n v="2500000"/>
    <x v="132"/>
    <n v="625000"/>
    <n v="0"/>
    <n v="77671.44"/>
    <n v="0"/>
    <n v="482044.59"/>
    <n v="0"/>
    <n v="1940283.97"/>
    <n v="65283.97"/>
    <n v="0.19281783600000002"/>
  </r>
  <r>
    <x v="12"/>
    <x v="12"/>
    <x v="12"/>
    <x v="0"/>
    <x v="73"/>
    <s v="MATERIALES Y PROD DE USO EN LA CONSTRUC Y MANT."/>
    <n v="300000"/>
    <x v="58"/>
    <n v="75000"/>
    <n v="0"/>
    <n v="0"/>
    <n v="0"/>
    <n v="0"/>
    <n v="0"/>
    <n v="300000"/>
    <n v="75000"/>
    <n v="0"/>
  </r>
  <r>
    <x v="12"/>
    <x v="12"/>
    <x v="12"/>
    <x v="0"/>
    <x v="77"/>
    <s v="MAT. Y PROD. ELECTRICOS, TELEFONICOS Y DE COMPUTO"/>
    <n v="300000"/>
    <x v="58"/>
    <n v="75000"/>
    <n v="0"/>
    <n v="0"/>
    <n v="0"/>
    <n v="0"/>
    <n v="0"/>
    <n v="300000"/>
    <n v="75000"/>
    <n v="0"/>
  </r>
  <r>
    <x v="12"/>
    <x v="12"/>
    <x v="12"/>
    <x v="0"/>
    <x v="80"/>
    <s v="HERRAMIENTAS, REPUESTOS Y ACCESORIOS"/>
    <n v="8500000"/>
    <x v="119"/>
    <n v="2125000"/>
    <n v="0"/>
    <n v="5091546.49"/>
    <n v="0"/>
    <n v="0"/>
    <n v="0"/>
    <n v="3408453.51"/>
    <n v="-2966546.49"/>
    <n v="0"/>
  </r>
  <r>
    <x v="12"/>
    <x v="12"/>
    <x v="12"/>
    <x v="0"/>
    <x v="82"/>
    <s v="REPUESTOS Y ACCESORIOS"/>
    <n v="8500000"/>
    <x v="119"/>
    <n v="2125000"/>
    <n v="0"/>
    <n v="5091546.49"/>
    <n v="0"/>
    <n v="0"/>
    <n v="0"/>
    <n v="3408453.51"/>
    <n v="-2966546.49"/>
    <n v="0"/>
  </r>
  <r>
    <x v="12"/>
    <x v="12"/>
    <x v="12"/>
    <x v="0"/>
    <x v="83"/>
    <s v="UTILES, MATERIALES Y SUMINISTROS DIVERSOS"/>
    <n v="5380000"/>
    <x v="666"/>
    <n v="1270000"/>
    <n v="0"/>
    <n v="0"/>
    <n v="0"/>
    <n v="0"/>
    <n v="0"/>
    <n v="5380000"/>
    <n v="1270000"/>
    <n v="0"/>
  </r>
  <r>
    <x v="12"/>
    <x v="12"/>
    <x v="12"/>
    <x v="0"/>
    <x v="84"/>
    <s v="UTILES Y MATERIALES DE OFICINA Y COMPUTO"/>
    <n v="500000"/>
    <x v="63"/>
    <n v="125000"/>
    <n v="0"/>
    <n v="0"/>
    <n v="0"/>
    <n v="0"/>
    <n v="0"/>
    <n v="500000"/>
    <n v="125000"/>
    <n v="0"/>
  </r>
  <r>
    <x v="12"/>
    <x v="12"/>
    <x v="12"/>
    <x v="0"/>
    <x v="86"/>
    <s v="PRODUCTOS DE PAPEL, CARTON E IMPRESOS"/>
    <n v="1500000"/>
    <x v="68"/>
    <n v="375000"/>
    <n v="0"/>
    <n v="0"/>
    <n v="0"/>
    <n v="0"/>
    <n v="0"/>
    <n v="1500000"/>
    <n v="375000"/>
    <n v="0"/>
  </r>
  <r>
    <x v="12"/>
    <x v="12"/>
    <x v="12"/>
    <x v="0"/>
    <x v="88"/>
    <s v="UTILES Y MATERIALES DE LIMPIEZA"/>
    <n v="2780000"/>
    <x v="667"/>
    <n v="695000"/>
    <n v="0"/>
    <n v="0"/>
    <n v="0"/>
    <n v="0"/>
    <n v="0"/>
    <n v="2780000"/>
    <n v="695000"/>
    <n v="0"/>
  </r>
  <r>
    <x v="12"/>
    <x v="12"/>
    <x v="12"/>
    <x v="0"/>
    <x v="89"/>
    <s v="UTILES Y MATERIALES DE RESGUARDO Y SEGURIDAD"/>
    <n v="300000"/>
    <x v="58"/>
    <n v="0"/>
    <n v="0"/>
    <n v="0"/>
    <n v="0"/>
    <n v="0"/>
    <n v="0"/>
    <n v="300000"/>
    <n v="0"/>
    <n v="0"/>
  </r>
  <r>
    <x v="12"/>
    <x v="12"/>
    <x v="12"/>
    <x v="0"/>
    <x v="90"/>
    <s v="OTROS UTILES, MATERIALES Y SUMINISTROS DIVERSOS"/>
    <n v="300000"/>
    <x v="58"/>
    <n v="75000"/>
    <n v="0"/>
    <n v="0"/>
    <n v="0"/>
    <n v="0"/>
    <n v="0"/>
    <n v="300000"/>
    <n v="75000"/>
    <n v="0"/>
  </r>
  <r>
    <x v="12"/>
    <x v="12"/>
    <x v="12"/>
    <x v="0"/>
    <x v="113"/>
    <s v="BIENES DURADEROS"/>
    <n v="24090336"/>
    <x v="668"/>
    <n v="5147584"/>
    <n v="0"/>
    <n v="0"/>
    <n v="0"/>
    <n v="0"/>
    <n v="0"/>
    <n v="24090336"/>
    <n v="5147584"/>
    <n v="0"/>
  </r>
  <r>
    <x v="12"/>
    <x v="12"/>
    <x v="12"/>
    <x v="0"/>
    <x v="114"/>
    <s v="MAQUINARIA, EQUIPO Y MOBILIARIO"/>
    <n v="20590336"/>
    <x v="669"/>
    <n v="5147584"/>
    <n v="0"/>
    <n v="0"/>
    <n v="0"/>
    <n v="0"/>
    <n v="0"/>
    <n v="20590336"/>
    <n v="5147584"/>
    <n v="0"/>
  </r>
  <r>
    <x v="12"/>
    <x v="12"/>
    <x v="12"/>
    <x v="0"/>
    <x v="158"/>
    <s v="MAQUINARIA, EQUIPO Y MOBILIARIO DIVERSO"/>
    <n v="0"/>
    <x v="670"/>
    <n v="0"/>
    <n v="0"/>
    <n v="0"/>
    <n v="0"/>
    <n v="0"/>
    <n v="0"/>
    <n v="0"/>
    <n v="0"/>
    <n v="0"/>
  </r>
  <r>
    <x v="12"/>
    <x v="12"/>
    <x v="12"/>
    <x v="1"/>
    <x v="116"/>
    <s v="EQUIPO Y MOBILIARIO DE OFICINA"/>
    <n v="2000000"/>
    <x v="34"/>
    <n v="500000"/>
    <n v="0"/>
    <n v="0"/>
    <n v="0"/>
    <n v="0"/>
    <n v="0"/>
    <n v="2000000"/>
    <n v="500000"/>
    <n v="0"/>
  </r>
  <r>
    <x v="12"/>
    <x v="12"/>
    <x v="12"/>
    <x v="1"/>
    <x v="179"/>
    <s v="EQUIPO Y MOBILIARIO EDUCACIONAL, DEP. Y RECREATIVO"/>
    <n v="17790336"/>
    <x v="671"/>
    <n v="4447584"/>
    <n v="0"/>
    <n v="0"/>
    <n v="0"/>
    <n v="0"/>
    <n v="0"/>
    <n v="17790336"/>
    <n v="4447584"/>
    <n v="0"/>
  </r>
  <r>
    <x v="12"/>
    <x v="12"/>
    <x v="12"/>
    <x v="1"/>
    <x v="158"/>
    <s v="MAQUINARIA, EQUIPO Y MOBILIARIO DIVERSO"/>
    <n v="800000"/>
    <x v="65"/>
    <n v="200000"/>
    <n v="0"/>
    <n v="0"/>
    <n v="0"/>
    <n v="0"/>
    <n v="0"/>
    <n v="800000"/>
    <n v="200000"/>
    <n v="0"/>
  </r>
  <r>
    <x v="12"/>
    <x v="12"/>
    <x v="12"/>
    <x v="0"/>
    <x v="121"/>
    <s v="BIENES DURADEROS DIVERSOS"/>
    <n v="3500000"/>
    <x v="282"/>
    <n v="0"/>
    <n v="0"/>
    <n v="0"/>
    <n v="0"/>
    <n v="0"/>
    <n v="0"/>
    <n v="3500000"/>
    <n v="0"/>
    <n v="0"/>
  </r>
  <r>
    <x v="12"/>
    <x v="12"/>
    <x v="12"/>
    <x v="0"/>
    <x v="122"/>
    <s v="BIENES INTANGIBLES"/>
    <n v="0"/>
    <x v="670"/>
    <n v="0"/>
    <n v="0"/>
    <n v="0"/>
    <n v="0"/>
    <n v="0"/>
    <n v="0"/>
    <n v="0"/>
    <n v="0"/>
    <n v="0"/>
  </r>
  <r>
    <x v="12"/>
    <x v="12"/>
    <x v="12"/>
    <x v="1"/>
    <x v="122"/>
    <s v="BIENES INTANGIBLES"/>
    <n v="3500000"/>
    <x v="282"/>
    <n v="0"/>
    <n v="0"/>
    <n v="0"/>
    <n v="0"/>
    <n v="0"/>
    <n v="0"/>
    <n v="3500000"/>
    <n v="0"/>
    <n v="0"/>
  </r>
  <r>
    <x v="12"/>
    <x v="12"/>
    <x v="12"/>
    <x v="0"/>
    <x v="91"/>
    <s v="TRANSFERENCIAS CORRIENTES"/>
    <n v="164405365"/>
    <x v="672"/>
    <n v="81787488.5"/>
    <n v="0"/>
    <n v="41936432.57"/>
    <n v="0"/>
    <n v="24595096.43"/>
    <n v="24595096.43"/>
    <n v="97873836"/>
    <n v="15255959.5"/>
    <n v="0.14960032739807488"/>
  </r>
  <r>
    <x v="12"/>
    <x v="12"/>
    <x v="12"/>
    <x v="0"/>
    <x v="92"/>
    <s v="TRANSFERENCIAS CORRIENTES AL SECTOR PUBLICO"/>
    <n v="42901335"/>
    <x v="673"/>
    <n v="42411481"/>
    <n v="0"/>
    <n v="34894764.57"/>
    <n v="0"/>
    <n v="8006570.4299999997"/>
    <n v="8006570.4299999997"/>
    <n v="0"/>
    <n v="-489854"/>
    <n v="0.18662753571654589"/>
  </r>
  <r>
    <x v="12"/>
    <x v="12"/>
    <x v="12"/>
    <x v="0"/>
    <x v="238"/>
    <s v="CCSS CONTRIBUCION ESTATAL SEGURO PENSIONES (CONTRIBUCION ESTATAL AL SEGURO DE PENSIONES, SEGUN LEY NO. 17 DEL 22 DE OCTUBRE DE 1943, LEY"/>
    <n v="37008294"/>
    <x v="674"/>
    <n v="36585728"/>
    <n v="0"/>
    <n v="30170288.16"/>
    <n v="0"/>
    <n v="6838005.8399999999"/>
    <n v="6838005.8399999999"/>
    <n v="0"/>
    <n v="-422566"/>
    <n v="0.18476955030675016"/>
  </r>
  <r>
    <x v="12"/>
    <x v="12"/>
    <x v="12"/>
    <x v="0"/>
    <x v="239"/>
    <s v="CCSS CONTRIBUCION ESTATAL SEGURO SALUD (CONTRIBUCION ESTATAL AL SEGURO DE SALUD, SEGUN LEY NO. 17 DEL 22 DE OCTUBRE DE 1943, LEY"/>
    <n v="5893041"/>
    <x v="675"/>
    <n v="5825753"/>
    <n v="0"/>
    <n v="4724476.41"/>
    <n v="0"/>
    <n v="1168564.5900000001"/>
    <n v="1168564.5900000001"/>
    <n v="0"/>
    <n v="-67288"/>
    <n v="0.19829568299287245"/>
  </r>
  <r>
    <x v="12"/>
    <x v="12"/>
    <x v="12"/>
    <x v="0"/>
    <x v="99"/>
    <s v="PRESTACIONES"/>
    <n v="21300000"/>
    <x v="676"/>
    <n v="14325000"/>
    <n v="0"/>
    <n v="0"/>
    <n v="0"/>
    <n v="2505194"/>
    <n v="2505194"/>
    <n v="18794806"/>
    <n v="11819806"/>
    <n v="0.11761474178403755"/>
  </r>
  <r>
    <x v="12"/>
    <x v="12"/>
    <x v="12"/>
    <x v="0"/>
    <x v="100"/>
    <s v="PRESTACIONES LEGALES"/>
    <n v="9300000"/>
    <x v="677"/>
    <n v="2325000"/>
    <n v="0"/>
    <n v="0"/>
    <n v="0"/>
    <n v="0"/>
    <n v="0"/>
    <n v="9300000"/>
    <n v="2325000"/>
    <n v="0"/>
  </r>
  <r>
    <x v="12"/>
    <x v="12"/>
    <x v="12"/>
    <x v="0"/>
    <x v="101"/>
    <s v="OTRAS PRESTACIONES"/>
    <n v="12000000"/>
    <x v="51"/>
    <n v="12000000"/>
    <n v="0"/>
    <n v="0"/>
    <n v="0"/>
    <n v="2505194"/>
    <n v="2505194"/>
    <n v="9494806"/>
    <n v="9494806"/>
    <n v="0.20876616666666667"/>
  </r>
  <r>
    <x v="12"/>
    <x v="12"/>
    <x v="12"/>
    <x v="0"/>
    <x v="102"/>
    <s v="TRANSF. C.TES A ENTIDADES PRIV. SIN FINES DE LUCRO"/>
    <n v="84500000"/>
    <x v="678"/>
    <n v="21125000"/>
    <n v="0"/>
    <n v="7041668"/>
    <n v="0"/>
    <n v="14083332"/>
    <n v="14083332"/>
    <n v="63375000"/>
    <n v="0"/>
    <n v="0.16666665088757396"/>
  </r>
  <r>
    <x v="12"/>
    <x v="12"/>
    <x v="12"/>
    <x v="0"/>
    <x v="240"/>
    <s v="ASOCIACION SINFONICA DE HEREDIA (PARA GASTOS DE OPERACION SEGUN LEY NO. 3698 DEL 22/06/1966)."/>
    <n v="84500000"/>
    <x v="678"/>
    <n v="21125000"/>
    <n v="0"/>
    <n v="7041668"/>
    <n v="0"/>
    <n v="14083332"/>
    <n v="14083332"/>
    <n v="63375000"/>
    <n v="0"/>
    <n v="0.16666665088757396"/>
  </r>
  <r>
    <x v="12"/>
    <x v="12"/>
    <x v="12"/>
    <x v="0"/>
    <x v="106"/>
    <s v="OTRAS TRANSFERENCIAS CORRIENTES AL SECTOR PRIVADO"/>
    <n v="15704030"/>
    <x v="679"/>
    <n v="3926007.5"/>
    <n v="0"/>
    <n v="0"/>
    <n v="0"/>
    <n v="0"/>
    <n v="0"/>
    <n v="15704030"/>
    <n v="3926007.5"/>
    <n v="0"/>
  </r>
  <r>
    <x v="12"/>
    <x v="12"/>
    <x v="12"/>
    <x v="0"/>
    <x v="107"/>
    <s v="INDEMNIZACIONES"/>
    <n v="15704030"/>
    <x v="679"/>
    <n v="3926007.5"/>
    <n v="0"/>
    <n v="0"/>
    <n v="0"/>
    <n v="0"/>
    <n v="0"/>
    <n v="15704030"/>
    <n v="3926007.5"/>
    <n v="0"/>
  </r>
  <r>
    <x v="13"/>
    <x v="13"/>
    <x v="13"/>
    <x v="0"/>
    <x v="0"/>
    <s v=""/>
    <n v="3080984340"/>
    <x v="680"/>
    <n v="2661971190.5"/>
    <n v="0"/>
    <n v="0"/>
    <n v="0"/>
    <n v="462021299.31"/>
    <n v="460450627.42000002"/>
    <n v="2618963040.6900001"/>
    <n v="2199949891.1900001"/>
    <n v="0.14995898983050332"/>
  </r>
  <r>
    <x v="13"/>
    <x v="13"/>
    <x v="13"/>
    <x v="0"/>
    <x v="1"/>
    <s v="REMUNERACIONES"/>
    <n v="2540408984"/>
    <x v="681"/>
    <n v="2495408984"/>
    <n v="0"/>
    <n v="0"/>
    <n v="0"/>
    <n v="438962293.30000001"/>
    <n v="438962293.30000001"/>
    <n v="2101446690.7"/>
    <n v="2056446690.7"/>
    <n v="0.17279197801010454"/>
  </r>
  <r>
    <x v="13"/>
    <x v="13"/>
    <x v="13"/>
    <x v="0"/>
    <x v="2"/>
    <s v="REMUNERACIONES BASICAS"/>
    <n v="1080780900"/>
    <x v="682"/>
    <n v="1080780900"/>
    <n v="0"/>
    <n v="0"/>
    <n v="0"/>
    <n v="149660877.94999999"/>
    <n v="149660877.94999999"/>
    <n v="931120022.04999995"/>
    <n v="931120022.04999995"/>
    <n v="0.13847476204474005"/>
  </r>
  <r>
    <x v="13"/>
    <x v="13"/>
    <x v="13"/>
    <x v="0"/>
    <x v="3"/>
    <s v="SUELDOS PARA CARGOS FIJOS"/>
    <n v="1072780900"/>
    <x v="683"/>
    <n v="1072780900"/>
    <n v="0"/>
    <n v="0"/>
    <n v="0"/>
    <n v="146995419.94999999"/>
    <n v="146995419.94999999"/>
    <n v="925785480.04999995"/>
    <n v="925785480.04999995"/>
    <n v="0.13702277878921967"/>
  </r>
  <r>
    <x v="13"/>
    <x v="13"/>
    <x v="13"/>
    <x v="0"/>
    <x v="4"/>
    <s v="SUPLENCIAS"/>
    <n v="8000000"/>
    <x v="254"/>
    <n v="8000000"/>
    <n v="0"/>
    <n v="0"/>
    <n v="0"/>
    <n v="2665458"/>
    <n v="2665458"/>
    <n v="5334542"/>
    <n v="5334542"/>
    <n v="0.33318225000000001"/>
  </r>
  <r>
    <x v="13"/>
    <x v="13"/>
    <x v="13"/>
    <x v="0"/>
    <x v="5"/>
    <s v="REMUNERACIONES EVENTUALES"/>
    <n v="5300000"/>
    <x v="684"/>
    <n v="5300000"/>
    <n v="0"/>
    <n v="0"/>
    <n v="0"/>
    <n v="164957.95000000001"/>
    <n v="164957.95000000001"/>
    <n v="5135042.05"/>
    <n v="5135042.05"/>
    <n v="3.1124141509433965E-2"/>
  </r>
  <r>
    <x v="13"/>
    <x v="13"/>
    <x v="13"/>
    <x v="0"/>
    <x v="6"/>
    <s v="TIEMPO EXTRAORDINARIO"/>
    <n v="5300000"/>
    <x v="684"/>
    <n v="5300000"/>
    <n v="0"/>
    <n v="0"/>
    <n v="0"/>
    <n v="164957.95000000001"/>
    <n v="164957.95000000001"/>
    <n v="5135042.05"/>
    <n v="5135042.05"/>
    <n v="3.1124141509433965E-2"/>
  </r>
  <r>
    <x v="13"/>
    <x v="13"/>
    <x v="13"/>
    <x v="0"/>
    <x v="7"/>
    <s v="INCENTIVOS SALARIALES"/>
    <n v="1049112998"/>
    <x v="685"/>
    <n v="1004112998"/>
    <n v="0"/>
    <n v="0"/>
    <n v="0"/>
    <n v="214463318.59999999"/>
    <n v="214463318.59999999"/>
    <n v="834649679.39999998"/>
    <n v="789649679.39999998"/>
    <n v="0.20442346916761772"/>
  </r>
  <r>
    <x v="13"/>
    <x v="13"/>
    <x v="13"/>
    <x v="0"/>
    <x v="8"/>
    <s v="RETRIBUCION POR AÑOS SERVIDOS"/>
    <n v="450000000"/>
    <x v="686"/>
    <n v="429000000"/>
    <n v="0"/>
    <n v="0"/>
    <n v="0"/>
    <n v="53237829.850000001"/>
    <n v="53237829.850000001"/>
    <n v="396762170.14999998"/>
    <n v="375762170.14999998"/>
    <n v="0.11830628855555556"/>
  </r>
  <r>
    <x v="13"/>
    <x v="13"/>
    <x v="13"/>
    <x v="0"/>
    <x v="9"/>
    <s v="RESTRICCION AL EJERCICIO LIBERAL DE LA PROFESION"/>
    <n v="153825070"/>
    <x v="687"/>
    <n v="141325070"/>
    <n v="0"/>
    <n v="0"/>
    <n v="0"/>
    <n v="18006052.75"/>
    <n v="18006052.75"/>
    <n v="135819017.25"/>
    <n v="123319017.25"/>
    <n v="0.11705538473020036"/>
  </r>
  <r>
    <x v="13"/>
    <x v="13"/>
    <x v="13"/>
    <x v="0"/>
    <x v="10"/>
    <s v="DECIMOTERCER MES"/>
    <n v="161553416"/>
    <x v="688"/>
    <n v="161553416"/>
    <n v="0"/>
    <n v="0"/>
    <n v="0"/>
    <n v="0"/>
    <n v="0"/>
    <n v="161553416"/>
    <n v="161553416"/>
    <n v="0"/>
  </r>
  <r>
    <x v="13"/>
    <x v="13"/>
    <x v="13"/>
    <x v="0"/>
    <x v="11"/>
    <s v="SALARIO ESCOLAR"/>
    <n v="133734512"/>
    <x v="689"/>
    <n v="133734512"/>
    <n v="0"/>
    <n v="0"/>
    <n v="0"/>
    <n v="123148050.15000001"/>
    <n v="123148050.15000001"/>
    <n v="10586461.85"/>
    <n v="10586461.85"/>
    <n v="0.920839716751649"/>
  </r>
  <r>
    <x v="13"/>
    <x v="13"/>
    <x v="13"/>
    <x v="0"/>
    <x v="12"/>
    <s v="OTROS INCENTIVOS SALARIALES"/>
    <n v="150000000"/>
    <x v="86"/>
    <n v="138500000"/>
    <n v="0"/>
    <n v="0"/>
    <n v="0"/>
    <n v="20071385.850000001"/>
    <n v="20071385.850000001"/>
    <n v="129928614.15000001"/>
    <n v="118428614.15000001"/>
    <n v="0.133809239"/>
  </r>
  <r>
    <x v="13"/>
    <x v="13"/>
    <x v="13"/>
    <x v="0"/>
    <x v="13"/>
    <s v="CONTRIB. PATRONALES AL DES. Y LA SEGURIDAD SOCIAL"/>
    <n v="192429948"/>
    <x v="690"/>
    <n v="192429948"/>
    <n v="0"/>
    <n v="0"/>
    <n v="0"/>
    <n v="36301340"/>
    <n v="36301340"/>
    <n v="156128608"/>
    <n v="156128608"/>
    <n v="0.1886470394930419"/>
  </r>
  <r>
    <x v="13"/>
    <x v="13"/>
    <x v="13"/>
    <x v="0"/>
    <x v="241"/>
    <s v="CCSS CONTRIBUCION PATRONAL SEGURO SALUD (CONTRIBUCION PATRONAL SEGURO DE SALUD, SEGUN LEY NO. 17 DEL 22 DE OCTUBRE DE 1943, LEY"/>
    <n v="182561745"/>
    <x v="691"/>
    <n v="182561745"/>
    <n v="0"/>
    <n v="0"/>
    <n v="0"/>
    <n v="34441787"/>
    <n v="34441787"/>
    <n v="148119958"/>
    <n v="148119958"/>
    <n v="0.18865829202059828"/>
  </r>
  <r>
    <x v="13"/>
    <x v="13"/>
    <x v="13"/>
    <x v="0"/>
    <x v="242"/>
    <s v="BANCO POPULAR Y DE DESARROLLO COMUNAL. (BPDC) (SEGUN LEY NO. 4351 DEL 11 DE JULIO DE 1969, LEY ORGANICA DEL B.P.D.C.)."/>
    <n v="9868203"/>
    <x v="692"/>
    <n v="9868203"/>
    <n v="0"/>
    <n v="0"/>
    <n v="0"/>
    <n v="1859553"/>
    <n v="1859553"/>
    <n v="8008650"/>
    <n v="8008650"/>
    <n v="0.1884388677452217"/>
  </r>
  <r>
    <x v="13"/>
    <x v="13"/>
    <x v="13"/>
    <x v="0"/>
    <x v="16"/>
    <s v="CONTRIB PATRONALES A FOND PENS Y OTROS FOND CAPIT."/>
    <n v="212785138"/>
    <x v="693"/>
    <n v="212785138"/>
    <n v="0"/>
    <n v="0"/>
    <n v="0"/>
    <n v="38371798.799999997"/>
    <n v="38371798.799999997"/>
    <n v="174413339.19999999"/>
    <n v="174413339.19999999"/>
    <n v="0.18033119775498604"/>
  </r>
  <r>
    <x v="13"/>
    <x v="13"/>
    <x v="13"/>
    <x v="0"/>
    <x v="243"/>
    <s v="CCSS CONTRIBUCION PATRONAL SEGURO PENSIONES (CONTRIBUCION PATRONAL SEGURO DE PENSIONES, SEGUN LEY NO. 17 DEL 22 DE OCTUBRE DE 1943, LEY"/>
    <n v="106971315"/>
    <x v="694"/>
    <n v="106971315"/>
    <n v="0"/>
    <n v="0"/>
    <n v="0"/>
    <n v="19739763"/>
    <n v="19739763"/>
    <n v="87231552"/>
    <n v="87231552"/>
    <n v="0.18453323678408554"/>
  </r>
  <r>
    <x v="13"/>
    <x v="13"/>
    <x v="13"/>
    <x v="0"/>
    <x v="244"/>
    <s v="CCSS APORTE PATRONAL REGIMEN PENSIONES (APORTE PATRONAL AL REGIMEN DE PENSIONES, SEGUN LEY DE PROTECCION AL TRABAJADOR NO. 7983 DEL 16"/>
    <n v="59209215"/>
    <x v="695"/>
    <n v="59209215"/>
    <n v="0"/>
    <n v="0"/>
    <n v="0"/>
    <n v="11157232"/>
    <n v="11157232"/>
    <n v="48051983"/>
    <n v="48051983"/>
    <n v="0.1884374248163905"/>
  </r>
  <r>
    <x v="13"/>
    <x v="13"/>
    <x v="13"/>
    <x v="0"/>
    <x v="245"/>
    <s v="CCSS APORTE PATRONAL FONDO CAPITALIZACION LABORAL (APORTE PATRONAL AL FONDO DE CAPITALIZACION LABORAL, SEGUN LEY DE PROTECCION AL TRABAJADOR"/>
    <n v="29604608"/>
    <x v="696"/>
    <n v="29604608"/>
    <n v="0"/>
    <n v="0"/>
    <n v="0"/>
    <n v="5578613"/>
    <n v="5578613"/>
    <n v="24025995"/>
    <n v="24025995"/>
    <n v="0.18843732029824548"/>
  </r>
  <r>
    <x v="13"/>
    <x v="13"/>
    <x v="13"/>
    <x v="0"/>
    <x v="246"/>
    <s v="ASOCIACION DE EMPLEADOS DEL MINISTERIO DE CULTURA Y JUVENTUD (ASEMICULTURA). (APORTE PATRONAL A LA ASOCIACION DE EMPLEADOS DEL MINISTERIO DE CULTURA"/>
    <n v="17000000"/>
    <x v="126"/>
    <n v="17000000"/>
    <n v="0"/>
    <n v="0"/>
    <n v="0"/>
    <n v="1896190.8"/>
    <n v="1896190.8"/>
    <n v="15103809.199999999"/>
    <n v="15103809.199999999"/>
    <n v="0.11154063529411765"/>
  </r>
  <r>
    <x v="13"/>
    <x v="13"/>
    <x v="13"/>
    <x v="0"/>
    <x v="21"/>
    <s v="SERVICIOS"/>
    <n v="381882365"/>
    <x v="697"/>
    <n v="76840890.25"/>
    <n v="0"/>
    <n v="0"/>
    <n v="0"/>
    <n v="14437935.17"/>
    <n v="12867263.279999999"/>
    <n v="367444429.82999998"/>
    <n v="62402955.079999998"/>
    <n v="3.7807284371458208E-2"/>
  </r>
  <r>
    <x v="13"/>
    <x v="13"/>
    <x v="13"/>
    <x v="0"/>
    <x v="22"/>
    <s v="ALQUILERES"/>
    <n v="51287559"/>
    <x v="698"/>
    <n v="6875000"/>
    <n v="0"/>
    <n v="0"/>
    <n v="0"/>
    <n v="2771771.95"/>
    <n v="2771771.95"/>
    <n v="48515787.049999997"/>
    <n v="4103228.05"/>
    <n v="5.4043748699367816E-2"/>
  </r>
  <r>
    <x v="13"/>
    <x v="13"/>
    <x v="13"/>
    <x v="0"/>
    <x v="128"/>
    <s v="ALQUILER DE EDIFICIOS, LOCALES Y TERRENOS"/>
    <n v="7500000"/>
    <x v="608"/>
    <n v="1875000"/>
    <n v="0"/>
    <n v="0"/>
    <n v="0"/>
    <n v="0"/>
    <n v="0"/>
    <n v="7500000"/>
    <n v="1875000"/>
    <n v="0"/>
  </r>
  <r>
    <x v="13"/>
    <x v="13"/>
    <x v="13"/>
    <x v="0"/>
    <x v="23"/>
    <s v="ALQUILER DE EQUIPO DE COMPUTO"/>
    <n v="43787559"/>
    <x v="699"/>
    <n v="5000000"/>
    <n v="0"/>
    <n v="0"/>
    <n v="0"/>
    <n v="2771771.95"/>
    <n v="2771771.95"/>
    <n v="41015787.049999997"/>
    <n v="2228228.0499999998"/>
    <n v="6.3300444539509504E-2"/>
  </r>
  <r>
    <x v="13"/>
    <x v="13"/>
    <x v="13"/>
    <x v="0"/>
    <x v="26"/>
    <s v="SERVICIOS BASICOS"/>
    <n v="47736000"/>
    <x v="700"/>
    <n v="11934000"/>
    <n v="0"/>
    <n v="0"/>
    <n v="0"/>
    <n v="4021895.29"/>
    <n v="4021895.29"/>
    <n v="43714104.710000001"/>
    <n v="7912104.71"/>
    <n v="8.4252876026478962E-2"/>
  </r>
  <r>
    <x v="13"/>
    <x v="13"/>
    <x v="13"/>
    <x v="0"/>
    <x v="27"/>
    <s v="SERVICIO DE AGUA Y ALCANTARILLADO"/>
    <n v="14760000"/>
    <x v="701"/>
    <n v="3690000"/>
    <n v="0"/>
    <n v="0"/>
    <n v="0"/>
    <n v="1175884"/>
    <n v="1175884"/>
    <n v="13584116"/>
    <n v="2514116"/>
    <n v="7.96669376693767E-2"/>
  </r>
  <r>
    <x v="13"/>
    <x v="13"/>
    <x v="13"/>
    <x v="0"/>
    <x v="28"/>
    <s v="SERVICIO DE ENERGIA ELECTRICA"/>
    <n v="16236000"/>
    <x v="702"/>
    <n v="4059000"/>
    <n v="0"/>
    <n v="0"/>
    <n v="0"/>
    <n v="916425"/>
    <n v="916425"/>
    <n v="15319575"/>
    <n v="3142575"/>
    <n v="5.64440133037694E-2"/>
  </r>
  <r>
    <x v="13"/>
    <x v="13"/>
    <x v="13"/>
    <x v="0"/>
    <x v="29"/>
    <s v="SERVICIO DE CORREO"/>
    <n v="480000"/>
    <x v="703"/>
    <n v="120000"/>
    <n v="0"/>
    <n v="0"/>
    <n v="0"/>
    <n v="0"/>
    <n v="0"/>
    <n v="480000"/>
    <n v="120000"/>
    <n v="0"/>
  </r>
  <r>
    <x v="13"/>
    <x v="13"/>
    <x v="13"/>
    <x v="0"/>
    <x v="30"/>
    <s v="SERVICIO DE TELECOMUNICACIONES"/>
    <n v="16260000"/>
    <x v="704"/>
    <n v="4065000"/>
    <n v="0"/>
    <n v="0"/>
    <n v="0"/>
    <n v="1929586.29"/>
    <n v="1929586.29"/>
    <n v="14330413.710000001"/>
    <n v="2135413.71"/>
    <n v="0.11867074354243543"/>
  </r>
  <r>
    <x v="13"/>
    <x v="13"/>
    <x v="13"/>
    <x v="0"/>
    <x v="32"/>
    <s v="SERVICIOS COMERCIALES Y FINANCIEROS"/>
    <n v="6144300"/>
    <x v="705"/>
    <n v="1536075"/>
    <n v="0"/>
    <n v="0"/>
    <n v="0"/>
    <n v="19392.48"/>
    <n v="19392.48"/>
    <n v="6124907.5199999996"/>
    <n v="1516682.52"/>
    <n v="3.1561740149406766E-3"/>
  </r>
  <r>
    <x v="13"/>
    <x v="13"/>
    <x v="13"/>
    <x v="0"/>
    <x v="33"/>
    <s v="INFORMACION"/>
    <n v="600000"/>
    <x v="57"/>
    <n v="150000"/>
    <n v="0"/>
    <n v="0"/>
    <n v="0"/>
    <n v="0"/>
    <n v="0"/>
    <n v="600000"/>
    <n v="150000"/>
    <n v="0"/>
  </r>
  <r>
    <x v="13"/>
    <x v="13"/>
    <x v="13"/>
    <x v="0"/>
    <x v="148"/>
    <s v="PUBLICIDAD Y PROPAGANDA"/>
    <n v="700238"/>
    <x v="706"/>
    <n v="175059.5"/>
    <n v="0"/>
    <n v="0"/>
    <n v="0"/>
    <n v="0"/>
    <n v="0"/>
    <n v="700238"/>
    <n v="175059.5"/>
    <n v="0"/>
  </r>
  <r>
    <x v="13"/>
    <x v="13"/>
    <x v="13"/>
    <x v="0"/>
    <x v="34"/>
    <s v="IMPRESION, ENCUADERNACION Y OTROS"/>
    <n v="744062"/>
    <x v="707"/>
    <n v="186015.5"/>
    <n v="0"/>
    <n v="0"/>
    <n v="0"/>
    <n v="0"/>
    <n v="0"/>
    <n v="744062"/>
    <n v="186015.5"/>
    <n v="0"/>
  </r>
  <r>
    <x v="13"/>
    <x v="13"/>
    <x v="13"/>
    <x v="0"/>
    <x v="149"/>
    <s v="TRANSPORTE DE BIENES"/>
    <n v="4000000"/>
    <x v="141"/>
    <n v="1000000"/>
    <n v="0"/>
    <n v="0"/>
    <n v="0"/>
    <n v="0"/>
    <n v="0"/>
    <n v="4000000"/>
    <n v="1000000"/>
    <n v="0"/>
  </r>
  <r>
    <x v="13"/>
    <x v="13"/>
    <x v="13"/>
    <x v="0"/>
    <x v="35"/>
    <s v="COMIS. Y GASTOS POR SERV. FINANCIEROS Y COMERCIAL."/>
    <n v="100000"/>
    <x v="138"/>
    <n v="25000"/>
    <n v="0"/>
    <n v="0"/>
    <n v="0"/>
    <n v="19392.48"/>
    <n v="19392.48"/>
    <n v="80607.520000000004"/>
    <n v="5607.52"/>
    <n v="0.19392480000000001"/>
  </r>
  <r>
    <x v="13"/>
    <x v="13"/>
    <x v="13"/>
    <x v="0"/>
    <x v="37"/>
    <s v="SERVICIOS DE GESTION Y APOYO"/>
    <n v="216039506"/>
    <x v="708"/>
    <n v="41427065.25"/>
    <n v="0"/>
    <n v="0"/>
    <n v="0"/>
    <n v="6983585.4500000002"/>
    <n v="5412913.5599999996"/>
    <n v="209055920.55000001"/>
    <n v="34443479.799999997"/>
    <n v="3.2325501845944786E-2"/>
  </r>
  <r>
    <x v="13"/>
    <x v="13"/>
    <x v="13"/>
    <x v="0"/>
    <x v="40"/>
    <s v="SERVICIOS GENERALES"/>
    <n v="85708261"/>
    <x v="709"/>
    <n v="21427065.25"/>
    <n v="0"/>
    <n v="0"/>
    <n v="0"/>
    <n v="6983585.4500000002"/>
    <n v="5412913.5599999996"/>
    <n v="78724675.549999997"/>
    <n v="14443479.800000001"/>
    <n v="8.1480890739341921E-2"/>
  </r>
  <r>
    <x v="13"/>
    <x v="13"/>
    <x v="13"/>
    <x v="0"/>
    <x v="41"/>
    <s v="OTROS SERVICIOS DE GESTION Y APOYO"/>
    <n v="130331245"/>
    <x v="710"/>
    <n v="20000000"/>
    <n v="0"/>
    <n v="0"/>
    <n v="0"/>
    <n v="0"/>
    <n v="0"/>
    <n v="130331245"/>
    <n v="20000000"/>
    <n v="0"/>
  </r>
  <r>
    <x v="13"/>
    <x v="13"/>
    <x v="13"/>
    <x v="0"/>
    <x v="42"/>
    <s v="GASTOS DE VIAJE Y DE TRANSPORTE"/>
    <n v="24000000"/>
    <x v="565"/>
    <n v="6000000"/>
    <n v="0"/>
    <n v="0"/>
    <n v="0"/>
    <n v="558875"/>
    <n v="558875"/>
    <n v="23441125"/>
    <n v="5441125"/>
    <n v="2.3286458333333333E-2"/>
  </r>
  <r>
    <x v="13"/>
    <x v="13"/>
    <x v="13"/>
    <x v="0"/>
    <x v="43"/>
    <s v="TRANSPORTE DENTRO DEL PAIS"/>
    <n v="5000000"/>
    <x v="70"/>
    <n v="1250000"/>
    <n v="0"/>
    <n v="0"/>
    <n v="0"/>
    <n v="7475"/>
    <n v="7475"/>
    <n v="4992525"/>
    <n v="1242525"/>
    <n v="1.495E-3"/>
  </r>
  <r>
    <x v="13"/>
    <x v="13"/>
    <x v="13"/>
    <x v="0"/>
    <x v="44"/>
    <s v="VIATICOS DENTRO DEL PAIS"/>
    <n v="19000000"/>
    <x v="50"/>
    <n v="4750000"/>
    <n v="0"/>
    <n v="0"/>
    <n v="0"/>
    <n v="551400"/>
    <n v="551400"/>
    <n v="18448600"/>
    <n v="4198600"/>
    <n v="2.9021052631578947E-2"/>
  </r>
  <r>
    <x v="13"/>
    <x v="13"/>
    <x v="13"/>
    <x v="0"/>
    <x v="45"/>
    <s v="SEGUROS, REASEGUROS Y OTRAS OBLIGACIONES"/>
    <n v="15000000"/>
    <x v="5"/>
    <n v="3750000"/>
    <n v="0"/>
    <n v="0"/>
    <n v="0"/>
    <n v="0"/>
    <n v="0"/>
    <n v="15000000"/>
    <n v="3750000"/>
    <n v="0"/>
  </r>
  <r>
    <x v="13"/>
    <x v="13"/>
    <x v="13"/>
    <x v="0"/>
    <x v="46"/>
    <s v="SEGUROS"/>
    <n v="15000000"/>
    <x v="5"/>
    <n v="3750000"/>
    <n v="0"/>
    <n v="0"/>
    <n v="0"/>
    <n v="0"/>
    <n v="0"/>
    <n v="15000000"/>
    <n v="3750000"/>
    <n v="0"/>
  </r>
  <r>
    <x v="13"/>
    <x v="13"/>
    <x v="13"/>
    <x v="0"/>
    <x v="47"/>
    <s v="CAPACITACION Y PROTOCOLO"/>
    <n v="1025000"/>
    <x v="440"/>
    <n v="256250"/>
    <n v="0"/>
    <n v="0"/>
    <n v="0"/>
    <n v="0"/>
    <n v="0"/>
    <n v="1025000"/>
    <n v="256250"/>
    <n v="0"/>
  </r>
  <r>
    <x v="13"/>
    <x v="13"/>
    <x v="13"/>
    <x v="0"/>
    <x v="48"/>
    <s v="ACTIVIDADES DE CAPACITACION"/>
    <n v="1000000"/>
    <x v="35"/>
    <n v="250000"/>
    <n v="0"/>
    <n v="0"/>
    <n v="0"/>
    <n v="0"/>
    <n v="0"/>
    <n v="1000000"/>
    <n v="250000"/>
    <n v="0"/>
  </r>
  <r>
    <x v="13"/>
    <x v="13"/>
    <x v="13"/>
    <x v="0"/>
    <x v="50"/>
    <s v="GASTOS DE REPRESENTACION INSTITUCIONAL"/>
    <n v="25000"/>
    <x v="350"/>
    <n v="6250"/>
    <n v="0"/>
    <n v="0"/>
    <n v="0"/>
    <n v="0"/>
    <n v="0"/>
    <n v="25000"/>
    <n v="6250"/>
    <n v="0"/>
  </r>
  <r>
    <x v="13"/>
    <x v="13"/>
    <x v="13"/>
    <x v="0"/>
    <x v="51"/>
    <s v="MANTENIMIENTO Y REPARACION"/>
    <n v="19150000"/>
    <x v="711"/>
    <n v="4787500"/>
    <n v="0"/>
    <n v="0"/>
    <n v="0"/>
    <n v="33900"/>
    <n v="33900"/>
    <n v="19116100"/>
    <n v="4753600"/>
    <n v="1.7702349869451698E-3"/>
  </r>
  <r>
    <x v="13"/>
    <x v="13"/>
    <x v="13"/>
    <x v="0"/>
    <x v="52"/>
    <s v="MANTENIMIENTO DE EDIFICIOS, LOCALES Y TERRENOS"/>
    <n v="10500000"/>
    <x v="197"/>
    <n v="2625000"/>
    <n v="0"/>
    <n v="0"/>
    <n v="0"/>
    <n v="0"/>
    <n v="0"/>
    <n v="10500000"/>
    <n v="2625000"/>
    <n v="0"/>
  </r>
  <r>
    <x v="13"/>
    <x v="13"/>
    <x v="13"/>
    <x v="0"/>
    <x v="54"/>
    <s v="MANT. Y REPARACION DE EQUIPO DE TRANSPORTE"/>
    <n v="3000000"/>
    <x v="47"/>
    <n v="750000"/>
    <n v="0"/>
    <n v="0"/>
    <n v="0"/>
    <n v="0"/>
    <n v="0"/>
    <n v="3000000"/>
    <n v="750000"/>
    <n v="0"/>
  </r>
  <r>
    <x v="13"/>
    <x v="13"/>
    <x v="13"/>
    <x v="0"/>
    <x v="56"/>
    <s v="MANT. Y REPARACION DE EQUIPO Y MOBILIARIO DE OFIC."/>
    <n v="200000"/>
    <x v="67"/>
    <n v="50000"/>
    <n v="0"/>
    <n v="0"/>
    <n v="0"/>
    <n v="0"/>
    <n v="0"/>
    <n v="200000"/>
    <n v="50000"/>
    <n v="0"/>
  </r>
  <r>
    <x v="13"/>
    <x v="13"/>
    <x v="13"/>
    <x v="0"/>
    <x v="57"/>
    <s v="MANT. Y REP. DE EQUIPO DE COMPUTO Y SIST. DE INF."/>
    <n v="500000"/>
    <x v="63"/>
    <n v="125000"/>
    <n v="0"/>
    <n v="0"/>
    <n v="0"/>
    <n v="0"/>
    <n v="0"/>
    <n v="500000"/>
    <n v="125000"/>
    <n v="0"/>
  </r>
  <r>
    <x v="13"/>
    <x v="13"/>
    <x v="13"/>
    <x v="0"/>
    <x v="131"/>
    <s v="MANTENIMIENTO Y REPARACION DE OTROS EQUIPOS"/>
    <n v="4950000"/>
    <x v="712"/>
    <n v="1237500"/>
    <n v="0"/>
    <n v="0"/>
    <n v="0"/>
    <n v="33900"/>
    <n v="33900"/>
    <n v="4916100"/>
    <n v="1203600"/>
    <n v="6.8484848484848485E-3"/>
  </r>
  <r>
    <x v="13"/>
    <x v="13"/>
    <x v="13"/>
    <x v="0"/>
    <x v="58"/>
    <s v="IMPUESTOS"/>
    <n v="1200000"/>
    <x v="279"/>
    <n v="200000"/>
    <n v="0"/>
    <n v="0"/>
    <n v="0"/>
    <n v="0"/>
    <n v="0"/>
    <n v="1200000"/>
    <n v="200000"/>
    <n v="0"/>
  </r>
  <r>
    <x v="13"/>
    <x v="13"/>
    <x v="13"/>
    <x v="0"/>
    <x v="60"/>
    <s v="OTROS IMPUESTOS"/>
    <n v="1200000"/>
    <x v="279"/>
    <n v="200000"/>
    <n v="0"/>
    <n v="0"/>
    <n v="0"/>
    <n v="0"/>
    <n v="0"/>
    <n v="1200000"/>
    <n v="200000"/>
    <n v="0"/>
  </r>
  <r>
    <x v="13"/>
    <x v="13"/>
    <x v="13"/>
    <x v="0"/>
    <x v="61"/>
    <s v="SERVICIOS DIVERSOS"/>
    <n v="300000"/>
    <x v="58"/>
    <n v="75000"/>
    <n v="0"/>
    <n v="0"/>
    <n v="0"/>
    <n v="48515"/>
    <n v="48515"/>
    <n v="251485"/>
    <n v="26485"/>
    <n v="0.16171666666666668"/>
  </r>
  <r>
    <x v="13"/>
    <x v="13"/>
    <x v="13"/>
    <x v="0"/>
    <x v="63"/>
    <s v="OTROS SERVICIOS NO ESPECIFICADOS"/>
    <n v="300000"/>
    <x v="58"/>
    <n v="75000"/>
    <n v="0"/>
    <n v="0"/>
    <n v="0"/>
    <n v="48515"/>
    <n v="48515"/>
    <n v="251485"/>
    <n v="26485"/>
    <n v="0.16171666666666668"/>
  </r>
  <r>
    <x v="13"/>
    <x v="13"/>
    <x v="13"/>
    <x v="0"/>
    <x v="64"/>
    <s v="MATERIALES Y SUMINISTROS"/>
    <n v="13409466"/>
    <x v="713"/>
    <n v="3352366.5"/>
    <n v="0"/>
    <n v="0"/>
    <n v="0"/>
    <n v="437185.5"/>
    <n v="437185.5"/>
    <n v="12972280.5"/>
    <n v="2915181"/>
    <n v="3.2602752413854512E-2"/>
  </r>
  <r>
    <x v="13"/>
    <x v="13"/>
    <x v="13"/>
    <x v="0"/>
    <x v="65"/>
    <s v="PRODUCTOS QUIMICOS Y CONEXOS"/>
    <n v="3900000"/>
    <x v="347"/>
    <n v="975000"/>
    <n v="0"/>
    <n v="0"/>
    <n v="0"/>
    <n v="291278"/>
    <n v="291278"/>
    <n v="3608722"/>
    <n v="683722"/>
    <n v="7.4686666666666665E-2"/>
  </r>
  <r>
    <x v="13"/>
    <x v="13"/>
    <x v="13"/>
    <x v="0"/>
    <x v="66"/>
    <s v="COMBUSTIBLES Y LUBRICANTES"/>
    <n v="3000000"/>
    <x v="47"/>
    <n v="750000"/>
    <n v="0"/>
    <n v="0"/>
    <n v="0"/>
    <n v="288390"/>
    <n v="288390"/>
    <n v="2711610"/>
    <n v="461610"/>
    <n v="9.6129999999999993E-2"/>
  </r>
  <r>
    <x v="13"/>
    <x v="13"/>
    <x v="13"/>
    <x v="0"/>
    <x v="67"/>
    <s v="PRODUCTOS FARMACEUTICOS Y MEDICINALES"/>
    <n v="60000"/>
    <x v="391"/>
    <n v="15000"/>
    <n v="0"/>
    <n v="0"/>
    <n v="0"/>
    <n v="0"/>
    <n v="0"/>
    <n v="60000"/>
    <n v="15000"/>
    <n v="0"/>
  </r>
  <r>
    <x v="13"/>
    <x v="13"/>
    <x v="13"/>
    <x v="0"/>
    <x v="68"/>
    <s v="TINTAS, PINTURAS Y DILUYENTES"/>
    <n v="800000"/>
    <x v="65"/>
    <n v="200000"/>
    <n v="0"/>
    <n v="0"/>
    <n v="0"/>
    <n v="2888"/>
    <n v="2888"/>
    <n v="797112"/>
    <n v="197112"/>
    <n v="3.6099999999999999E-3"/>
  </r>
  <r>
    <x v="13"/>
    <x v="13"/>
    <x v="13"/>
    <x v="0"/>
    <x v="69"/>
    <s v="OTROS PRODUCTOS QUIMICOS Y CONEXOS"/>
    <n v="40000"/>
    <x v="714"/>
    <n v="10000"/>
    <n v="0"/>
    <n v="0"/>
    <n v="0"/>
    <n v="0"/>
    <n v="0"/>
    <n v="40000"/>
    <n v="10000"/>
    <n v="0"/>
  </r>
  <r>
    <x v="13"/>
    <x v="13"/>
    <x v="13"/>
    <x v="0"/>
    <x v="70"/>
    <s v="ALIMENTOS Y PRODUCTOS AGROPECUARIOS"/>
    <n v="215000"/>
    <x v="715"/>
    <n v="53750"/>
    <n v="0"/>
    <n v="0"/>
    <n v="0"/>
    <n v="0"/>
    <n v="0"/>
    <n v="215000"/>
    <n v="53750"/>
    <n v="0"/>
  </r>
  <r>
    <x v="13"/>
    <x v="13"/>
    <x v="13"/>
    <x v="0"/>
    <x v="72"/>
    <s v="ALIMENTOS Y BEBIDAS"/>
    <n v="215000"/>
    <x v="715"/>
    <n v="53750"/>
    <n v="0"/>
    <n v="0"/>
    <n v="0"/>
    <n v="0"/>
    <n v="0"/>
    <n v="215000"/>
    <n v="53750"/>
    <n v="0"/>
  </r>
  <r>
    <x v="13"/>
    <x v="13"/>
    <x v="13"/>
    <x v="0"/>
    <x v="73"/>
    <s v="MATERIALES Y PROD DE USO EN LA CONSTRUC Y MANT."/>
    <n v="616351"/>
    <x v="716"/>
    <n v="154087.75"/>
    <n v="0"/>
    <n v="0"/>
    <n v="0"/>
    <n v="54683.5"/>
    <n v="54683.5"/>
    <n v="561667.5"/>
    <n v="99404.25"/>
    <n v="8.8721361691633499E-2"/>
  </r>
  <r>
    <x v="13"/>
    <x v="13"/>
    <x v="13"/>
    <x v="0"/>
    <x v="74"/>
    <s v="MATERIALES Y PRODUCTOS METALICOS"/>
    <n v="20000"/>
    <x v="128"/>
    <n v="5000"/>
    <n v="0"/>
    <n v="0"/>
    <n v="0"/>
    <n v="0"/>
    <n v="0"/>
    <n v="20000"/>
    <n v="5000"/>
    <n v="0"/>
  </r>
  <r>
    <x v="13"/>
    <x v="13"/>
    <x v="13"/>
    <x v="0"/>
    <x v="76"/>
    <s v="MADERA Y SUS DERIVADOS"/>
    <n v="50000"/>
    <x v="123"/>
    <n v="12500"/>
    <n v="0"/>
    <n v="0"/>
    <n v="0"/>
    <n v="0"/>
    <n v="0"/>
    <n v="50000"/>
    <n v="12500"/>
    <n v="0"/>
  </r>
  <r>
    <x v="13"/>
    <x v="13"/>
    <x v="13"/>
    <x v="0"/>
    <x v="77"/>
    <s v="MAT. Y PROD. ELECTRICOS, TELEFONICOS Y DE COMPUTO"/>
    <n v="100000"/>
    <x v="138"/>
    <n v="25000"/>
    <n v="0"/>
    <n v="0"/>
    <n v="0"/>
    <n v="0"/>
    <n v="0"/>
    <n v="100000"/>
    <n v="25000"/>
    <n v="0"/>
  </r>
  <r>
    <x v="13"/>
    <x v="13"/>
    <x v="13"/>
    <x v="0"/>
    <x v="153"/>
    <s v="MATERIALES Y PRODUCTOS DE VIDRIO"/>
    <n v="60806"/>
    <x v="717"/>
    <n v="15201.5"/>
    <n v="0"/>
    <n v="0"/>
    <n v="0"/>
    <n v="15201.5"/>
    <n v="15201.5"/>
    <n v="45604.5"/>
    <n v="0"/>
    <n v="0.25"/>
  </r>
  <r>
    <x v="13"/>
    <x v="13"/>
    <x v="13"/>
    <x v="0"/>
    <x v="78"/>
    <s v="MATERIALES Y PRODUCTOS DE PLASTICO"/>
    <n v="100000"/>
    <x v="138"/>
    <n v="25000"/>
    <n v="0"/>
    <n v="0"/>
    <n v="0"/>
    <n v="25000"/>
    <n v="25000"/>
    <n v="75000"/>
    <n v="0"/>
    <n v="0.25"/>
  </r>
  <r>
    <x v="13"/>
    <x v="13"/>
    <x v="13"/>
    <x v="0"/>
    <x v="79"/>
    <s v="OTROS MAT. Y PROD.DE USO EN LA CONSTRU. Y MANTENIM"/>
    <n v="285545"/>
    <x v="718"/>
    <n v="71386.25"/>
    <n v="0"/>
    <n v="0"/>
    <n v="0"/>
    <n v="14482"/>
    <n v="14482"/>
    <n v="271063"/>
    <n v="56904.25"/>
    <n v="5.071704985203733E-2"/>
  </r>
  <r>
    <x v="13"/>
    <x v="13"/>
    <x v="13"/>
    <x v="0"/>
    <x v="80"/>
    <s v="HERRAMIENTAS, REPUESTOS Y ACCESORIOS"/>
    <n v="1969115"/>
    <x v="719"/>
    <n v="492278.75"/>
    <n v="0"/>
    <n v="0"/>
    <n v="0"/>
    <n v="32705"/>
    <n v="32705"/>
    <n v="1936410"/>
    <n v="459573.75"/>
    <n v="1.6608984239112494E-2"/>
  </r>
  <r>
    <x v="13"/>
    <x v="13"/>
    <x v="13"/>
    <x v="0"/>
    <x v="81"/>
    <s v="HERRAMIENTAS E INSTRUMENTOS"/>
    <n v="131755"/>
    <x v="720"/>
    <n v="32938.75"/>
    <n v="0"/>
    <n v="0"/>
    <n v="0"/>
    <n v="0"/>
    <n v="0"/>
    <n v="131755"/>
    <n v="32938.75"/>
    <n v="0"/>
  </r>
  <r>
    <x v="13"/>
    <x v="13"/>
    <x v="13"/>
    <x v="0"/>
    <x v="82"/>
    <s v="REPUESTOS Y ACCESORIOS"/>
    <n v="1837360"/>
    <x v="721"/>
    <n v="459340"/>
    <n v="0"/>
    <n v="0"/>
    <n v="0"/>
    <n v="32705"/>
    <n v="32705"/>
    <n v="1804655"/>
    <n v="426635"/>
    <n v="1.7799995645926766E-2"/>
  </r>
  <r>
    <x v="13"/>
    <x v="13"/>
    <x v="13"/>
    <x v="0"/>
    <x v="83"/>
    <s v="UTILES, MATERIALES Y SUMINISTROS DIVERSOS"/>
    <n v="6709000"/>
    <x v="722"/>
    <n v="1677250"/>
    <n v="0"/>
    <n v="0"/>
    <n v="0"/>
    <n v="58519"/>
    <n v="58519"/>
    <n v="6650481"/>
    <n v="1618731"/>
    <n v="8.7224623639886711E-3"/>
  </r>
  <r>
    <x v="13"/>
    <x v="13"/>
    <x v="13"/>
    <x v="0"/>
    <x v="84"/>
    <s v="UTILES Y MATERIALES DE OFICINA Y COMPUTO"/>
    <n v="300000"/>
    <x v="58"/>
    <n v="75000"/>
    <n v="0"/>
    <n v="0"/>
    <n v="0"/>
    <n v="6500"/>
    <n v="6500"/>
    <n v="293500"/>
    <n v="68500"/>
    <n v="2.1666666666666667E-2"/>
  </r>
  <r>
    <x v="13"/>
    <x v="13"/>
    <x v="13"/>
    <x v="0"/>
    <x v="86"/>
    <s v="PRODUCTOS DE PAPEL, CARTON E IMPRESOS"/>
    <n v="2500000"/>
    <x v="132"/>
    <n v="625000"/>
    <n v="0"/>
    <n v="0"/>
    <n v="0"/>
    <n v="34750"/>
    <n v="34750"/>
    <n v="2465250"/>
    <n v="590250"/>
    <n v="1.3899999999999999E-2"/>
  </r>
  <r>
    <x v="13"/>
    <x v="13"/>
    <x v="13"/>
    <x v="0"/>
    <x v="87"/>
    <s v="TEXTILES Y VESTUARIO"/>
    <n v="1500000"/>
    <x v="68"/>
    <n v="375000"/>
    <n v="0"/>
    <n v="0"/>
    <n v="0"/>
    <n v="3579"/>
    <n v="3579"/>
    <n v="1496421"/>
    <n v="371421"/>
    <n v="2.3860000000000001E-3"/>
  </r>
  <r>
    <x v="13"/>
    <x v="13"/>
    <x v="13"/>
    <x v="0"/>
    <x v="88"/>
    <s v="UTILES Y MATERIALES DE LIMPIEZA"/>
    <n v="2000000"/>
    <x v="34"/>
    <n v="500000"/>
    <n v="0"/>
    <n v="0"/>
    <n v="0"/>
    <n v="0"/>
    <n v="0"/>
    <n v="2000000"/>
    <n v="500000"/>
    <n v="0"/>
  </r>
  <r>
    <x v="13"/>
    <x v="13"/>
    <x v="13"/>
    <x v="0"/>
    <x v="89"/>
    <s v="UTILES Y MATERIALES DE RESGUARDO Y SEGURIDAD"/>
    <n v="309000"/>
    <x v="723"/>
    <n v="77250"/>
    <n v="0"/>
    <n v="0"/>
    <n v="0"/>
    <n v="0"/>
    <n v="0"/>
    <n v="309000"/>
    <n v="77250"/>
    <n v="0"/>
  </r>
  <r>
    <x v="13"/>
    <x v="13"/>
    <x v="13"/>
    <x v="0"/>
    <x v="154"/>
    <s v="UTILES Y MATERIALES DE COCINA Y COMEDOR"/>
    <n v="50000"/>
    <x v="123"/>
    <n v="12500"/>
    <n v="0"/>
    <n v="0"/>
    <n v="0"/>
    <n v="3990"/>
    <n v="3990"/>
    <n v="46010"/>
    <n v="8510"/>
    <n v="7.9799999999999996E-2"/>
  </r>
  <r>
    <x v="13"/>
    <x v="13"/>
    <x v="13"/>
    <x v="0"/>
    <x v="90"/>
    <s v="OTROS UTILES, MATERIALES Y SUMINISTROS DIVERSOS"/>
    <n v="50000"/>
    <x v="123"/>
    <n v="12500"/>
    <n v="0"/>
    <n v="0"/>
    <n v="0"/>
    <n v="9700"/>
    <n v="9700"/>
    <n v="40300"/>
    <n v="2800"/>
    <n v="0.19400000000000001"/>
  </r>
  <r>
    <x v="13"/>
    <x v="13"/>
    <x v="13"/>
    <x v="0"/>
    <x v="91"/>
    <s v="TRANSFERENCIAS CORRIENTES"/>
    <n v="131787558"/>
    <x v="724"/>
    <n v="82994958"/>
    <n v="0"/>
    <n v="0"/>
    <n v="0"/>
    <n v="8183885.3399999999"/>
    <n v="8183885.3399999999"/>
    <n v="123603672.66"/>
    <n v="74811072.659999996"/>
    <n v="6.2099074178155723E-2"/>
  </r>
  <r>
    <x v="13"/>
    <x v="13"/>
    <x v="13"/>
    <x v="0"/>
    <x v="92"/>
    <s v="TRANSFERENCIAS CORRIENTES AL SECTOR PUBLICO"/>
    <n v="35920258"/>
    <x v="725"/>
    <n v="35920258"/>
    <n v="0"/>
    <n v="0"/>
    <n v="0"/>
    <n v="6430309.79"/>
    <n v="6430309.79"/>
    <n v="29489948.210000001"/>
    <n v="29489948.210000001"/>
    <n v="0.17901624732205432"/>
  </r>
  <r>
    <x v="13"/>
    <x v="13"/>
    <x v="13"/>
    <x v="0"/>
    <x v="247"/>
    <s v="CCSS CONTRIBUCION ESTATAL SEGURO PENSIONES (CONTRIBUCION ESTATAL AL SEGURO DE PENSIONES, SEGUN LEY NO. 17 DEL 22 DE OCTUBRE DE 1943, LEY"/>
    <n v="30986156"/>
    <x v="726"/>
    <n v="30986156"/>
    <n v="0"/>
    <n v="0"/>
    <n v="0"/>
    <n v="5498986.5899999999"/>
    <n v="5498986.5899999999"/>
    <n v="25487169.41"/>
    <n v="25487169.41"/>
    <n v="0.17746591703727302"/>
  </r>
  <r>
    <x v="13"/>
    <x v="13"/>
    <x v="13"/>
    <x v="0"/>
    <x v="248"/>
    <s v="CCSS CONTRIBUCION ESTATAL SEGURO SALUD (CONTRIBUCION ESTATAL AL SEGURO DE SALUD, SEGUN LEY NO. 17 DEL 22 DE OCTUBRE DE 1943, LEY"/>
    <n v="4934102"/>
    <x v="727"/>
    <n v="4934102"/>
    <n v="0"/>
    <n v="0"/>
    <n v="0"/>
    <n v="931323.2"/>
    <n v="931323.2"/>
    <n v="4002778.8"/>
    <n v="4002778.8"/>
    <n v="0.18875232007769599"/>
  </r>
  <r>
    <x v="13"/>
    <x v="13"/>
    <x v="13"/>
    <x v="0"/>
    <x v="96"/>
    <s v="TRANSFERENCIAS CORRIENTES A PERSONAS"/>
    <n v="15000000"/>
    <x v="5"/>
    <n v="3750000"/>
    <n v="0"/>
    <n v="0"/>
    <n v="0"/>
    <n v="0"/>
    <n v="0"/>
    <n v="15000000"/>
    <n v="3750000"/>
    <n v="0"/>
  </r>
  <r>
    <x v="13"/>
    <x v="13"/>
    <x v="13"/>
    <x v="0"/>
    <x v="98"/>
    <s v="OTRAS TRANSFERENCIAS A PERSONAS"/>
    <n v="15000000"/>
    <x v="5"/>
    <n v="3750000"/>
    <n v="0"/>
    <n v="0"/>
    <n v="0"/>
    <n v="0"/>
    <n v="0"/>
    <n v="15000000"/>
    <n v="3750000"/>
    <n v="0"/>
  </r>
  <r>
    <x v="13"/>
    <x v="13"/>
    <x v="13"/>
    <x v="0"/>
    <x v="99"/>
    <s v="PRESTACIONES"/>
    <n v="48300000"/>
    <x v="728"/>
    <n v="25575000"/>
    <n v="0"/>
    <n v="0"/>
    <n v="0"/>
    <n v="1753575.55"/>
    <n v="1753575.55"/>
    <n v="46546424.450000003"/>
    <n v="23821424.449999999"/>
    <n v="3.6305912008281573E-2"/>
  </r>
  <r>
    <x v="13"/>
    <x v="13"/>
    <x v="13"/>
    <x v="0"/>
    <x v="100"/>
    <s v="PRESTACIONES LEGALES"/>
    <n v="30300000"/>
    <x v="634"/>
    <n v="7575000"/>
    <n v="0"/>
    <n v="0"/>
    <n v="0"/>
    <n v="0"/>
    <n v="0"/>
    <n v="30300000"/>
    <n v="7575000"/>
    <n v="0"/>
  </r>
  <r>
    <x v="13"/>
    <x v="13"/>
    <x v="13"/>
    <x v="0"/>
    <x v="101"/>
    <s v="OTRAS PRESTACIONES"/>
    <n v="18000000"/>
    <x v="181"/>
    <n v="18000000"/>
    <n v="0"/>
    <n v="0"/>
    <n v="0"/>
    <n v="1753575.55"/>
    <n v="1753575.55"/>
    <n v="16246424.449999999"/>
    <n v="16246424.449999999"/>
    <n v="9.7420863888888889E-2"/>
  </r>
  <r>
    <x v="13"/>
    <x v="13"/>
    <x v="13"/>
    <x v="0"/>
    <x v="108"/>
    <s v="TRANSFERENCIAS CORRIENTES AL SECTOR EXTERNO"/>
    <n v="32567300"/>
    <x v="729"/>
    <n v="17749700"/>
    <n v="0"/>
    <n v="0"/>
    <n v="0"/>
    <n v="0"/>
    <n v="0"/>
    <n v="32567300"/>
    <n v="17749700"/>
    <n v="0"/>
  </r>
  <r>
    <x v="13"/>
    <x v="13"/>
    <x v="13"/>
    <x v="0"/>
    <x v="249"/>
    <s v="SECRETARIA GENERAL IBEROAMERICANA-SEGIB (PARA PAGO DE LA SECRETARIA GENERAL IBEROAMERICANA-SEGIB POR CUOTA ANUAL DE MEMBRESIA"/>
    <n v="31675500"/>
    <x v="730"/>
    <n v="17526750"/>
    <n v="0"/>
    <n v="0"/>
    <n v="0"/>
    <n v="0"/>
    <n v="0"/>
    <n v="31675500"/>
    <n v="17526750"/>
    <n v="0"/>
  </r>
  <r>
    <x v="13"/>
    <x v="13"/>
    <x v="13"/>
    <x v="0"/>
    <x v="250"/>
    <s v="ASOCIACION OPERA LATINOAMERICANA-OLA (CUOTA ANUAL DE MEMBRESIA, SEGUN CONVENIO DE MEMBRESIA ANUAL ENTRE LA ASOCIACION DE OPERA"/>
    <n v="891800"/>
    <x v="731"/>
    <n v="222950"/>
    <n v="0"/>
    <n v="0"/>
    <n v="0"/>
    <n v="0"/>
    <n v="0"/>
    <n v="891800"/>
    <n v="222950"/>
    <n v="0"/>
  </r>
  <r>
    <x v="13"/>
    <x v="13"/>
    <x v="13"/>
    <x v="1"/>
    <x v="113"/>
    <s v="BIENES DURADEROS"/>
    <n v="13495967"/>
    <x v="732"/>
    <n v="3373991.75"/>
    <n v="0"/>
    <n v="0"/>
    <n v="0"/>
    <n v="0"/>
    <n v="0"/>
    <n v="13495967"/>
    <n v="3373991.75"/>
    <n v="0"/>
  </r>
  <r>
    <x v="13"/>
    <x v="13"/>
    <x v="13"/>
    <x v="1"/>
    <x v="114"/>
    <s v="MAQUINARIA, EQUIPO Y MOBILIARIO"/>
    <n v="7495967"/>
    <x v="733"/>
    <n v="1873991.75"/>
    <n v="0"/>
    <n v="0"/>
    <n v="0"/>
    <n v="0"/>
    <n v="0"/>
    <n v="7495967"/>
    <n v="1873991.75"/>
    <n v="0"/>
  </r>
  <r>
    <x v="13"/>
    <x v="13"/>
    <x v="13"/>
    <x v="1"/>
    <x v="116"/>
    <s v="EQUIPO Y MOBILIARIO DE OFICINA"/>
    <n v="500000"/>
    <x v="63"/>
    <n v="125000"/>
    <n v="0"/>
    <n v="0"/>
    <n v="0"/>
    <n v="0"/>
    <n v="0"/>
    <n v="500000"/>
    <n v="125000"/>
    <n v="0"/>
  </r>
  <r>
    <x v="13"/>
    <x v="13"/>
    <x v="13"/>
    <x v="1"/>
    <x v="117"/>
    <s v="EQUIPO Y PROGRAMAS DE COMPUTO"/>
    <n v="3995967"/>
    <x v="734"/>
    <n v="998991.75"/>
    <n v="0"/>
    <n v="0"/>
    <n v="0"/>
    <n v="0"/>
    <n v="0"/>
    <n v="3995967"/>
    <n v="998991.75"/>
    <n v="0"/>
  </r>
  <r>
    <x v="13"/>
    <x v="13"/>
    <x v="13"/>
    <x v="1"/>
    <x v="158"/>
    <s v="MAQUINARIA, EQUIPO Y MOBILIARIO DIVERSO"/>
    <n v="3000000"/>
    <x v="47"/>
    <n v="750000"/>
    <n v="0"/>
    <n v="0"/>
    <n v="0"/>
    <n v="0"/>
    <n v="0"/>
    <n v="3000000"/>
    <n v="750000"/>
    <n v="0"/>
  </r>
  <r>
    <x v="13"/>
    <x v="13"/>
    <x v="13"/>
    <x v="1"/>
    <x v="121"/>
    <s v="BIENES DURADEROS DIVERSOS"/>
    <n v="6000000"/>
    <x v="164"/>
    <n v="1500000"/>
    <n v="0"/>
    <n v="0"/>
    <n v="0"/>
    <n v="0"/>
    <n v="0"/>
    <n v="6000000"/>
    <n v="1500000"/>
    <n v="0"/>
  </r>
  <r>
    <x v="13"/>
    <x v="13"/>
    <x v="13"/>
    <x v="1"/>
    <x v="122"/>
    <s v="BIENES INTANGIBLES"/>
    <n v="6000000"/>
    <x v="164"/>
    <n v="1500000"/>
    <n v="0"/>
    <n v="0"/>
    <n v="0"/>
    <n v="0"/>
    <n v="0"/>
    <n v="6000000"/>
    <n v="1500000"/>
    <n v="0"/>
  </r>
  <r>
    <x v="14"/>
    <x v="14"/>
    <x v="14"/>
    <x v="0"/>
    <x v="0"/>
    <s v=""/>
    <n v="3138579167"/>
    <x v="735"/>
    <n v="2567427532.5"/>
    <n v="0"/>
    <n v="0"/>
    <n v="0"/>
    <n v="453949309.97000003"/>
    <n v="422733577.42000002"/>
    <n v="2684629857.0300002"/>
    <n v="2113478222.53"/>
    <n v="0.14463529062544117"/>
  </r>
  <r>
    <x v="14"/>
    <x v="14"/>
    <x v="14"/>
    <x v="0"/>
    <x v="1"/>
    <s v="REMUNERACIONES"/>
    <n v="2359403825"/>
    <x v="736"/>
    <n v="2342103825"/>
    <n v="0"/>
    <n v="0"/>
    <n v="0"/>
    <n v="410133999.88999999"/>
    <n v="410133999.88999999"/>
    <n v="1949269825.1099999"/>
    <n v="1931969825.1099999"/>
    <n v="0.17382950537939387"/>
  </r>
  <r>
    <x v="14"/>
    <x v="14"/>
    <x v="14"/>
    <x v="0"/>
    <x v="2"/>
    <s v="REMUNERACIONES BASICAS"/>
    <n v="1295647600"/>
    <x v="737"/>
    <n v="1279347600"/>
    <n v="0"/>
    <n v="0"/>
    <n v="0"/>
    <n v="180330759.91"/>
    <n v="180330759.91"/>
    <n v="1115316840.0899999"/>
    <n v="1099016840.0899999"/>
    <n v="0.13918195033124747"/>
  </r>
  <r>
    <x v="14"/>
    <x v="14"/>
    <x v="14"/>
    <x v="0"/>
    <x v="3"/>
    <s v="SUELDOS PARA CARGOS FIJOS"/>
    <n v="1281947600"/>
    <x v="738"/>
    <n v="1265647600"/>
    <n v="0"/>
    <n v="0"/>
    <n v="0"/>
    <n v="179104979.91"/>
    <n v="179104979.91"/>
    <n v="1102842620.0899999"/>
    <n v="1086542620.0899999"/>
    <n v="0.13971318321435292"/>
  </r>
  <r>
    <x v="14"/>
    <x v="14"/>
    <x v="14"/>
    <x v="0"/>
    <x v="4"/>
    <s v="SUPLENCIAS"/>
    <n v="13700000"/>
    <x v="739"/>
    <n v="13700000"/>
    <n v="0"/>
    <n v="0"/>
    <n v="0"/>
    <n v="1225780"/>
    <n v="1225780"/>
    <n v="12474220"/>
    <n v="12474220"/>
    <n v="8.9472992700729934E-2"/>
  </r>
  <r>
    <x v="14"/>
    <x v="14"/>
    <x v="14"/>
    <x v="0"/>
    <x v="5"/>
    <s v="REMUNERACIONES EVENTUALES"/>
    <n v="6700000"/>
    <x v="568"/>
    <n v="6700000"/>
    <n v="0"/>
    <n v="0"/>
    <n v="0"/>
    <n v="154754.66"/>
    <n v="154754.66"/>
    <n v="6545245.3399999999"/>
    <n v="6545245.3399999999"/>
    <n v="2.3097710447761193E-2"/>
  </r>
  <r>
    <x v="14"/>
    <x v="14"/>
    <x v="14"/>
    <x v="0"/>
    <x v="6"/>
    <s v="TIEMPO EXTRAORDINARIO"/>
    <n v="6700000"/>
    <x v="568"/>
    <n v="6700000"/>
    <n v="0"/>
    <n v="0"/>
    <n v="0"/>
    <n v="154754.66"/>
    <n v="154754.66"/>
    <n v="6545245.3399999999"/>
    <n v="6545245.3399999999"/>
    <n v="2.3097710447761193E-2"/>
  </r>
  <r>
    <x v="14"/>
    <x v="14"/>
    <x v="14"/>
    <x v="0"/>
    <x v="7"/>
    <s v="INCENTIVOS SALARIALES"/>
    <n v="682114066"/>
    <x v="740"/>
    <n v="681114066"/>
    <n v="0"/>
    <n v="0"/>
    <n v="0"/>
    <n v="161344127.97999999"/>
    <n v="161344127.97999999"/>
    <n v="520769938.01999998"/>
    <n v="519769938.01999998"/>
    <n v="0.23653540664560932"/>
  </r>
  <r>
    <x v="14"/>
    <x v="14"/>
    <x v="14"/>
    <x v="0"/>
    <x v="8"/>
    <s v="RETRIBUCION POR AÑOS SERVIDOS"/>
    <n v="265000000"/>
    <x v="741"/>
    <n v="265000000"/>
    <n v="0"/>
    <n v="0"/>
    <n v="0"/>
    <n v="29798482.079999998"/>
    <n v="29798482.079999998"/>
    <n v="235201517.91999999"/>
    <n v="235201517.91999999"/>
    <n v="0.11244710218867923"/>
  </r>
  <r>
    <x v="14"/>
    <x v="14"/>
    <x v="14"/>
    <x v="0"/>
    <x v="9"/>
    <s v="RESTRICCION AL EJERCICIO LIBERAL DE LA PROFESION"/>
    <n v="116660640"/>
    <x v="742"/>
    <n v="115660640"/>
    <n v="0"/>
    <n v="0"/>
    <n v="0"/>
    <n v="12909586.42"/>
    <n v="12909586.42"/>
    <n v="103751053.58"/>
    <n v="102751053.58"/>
    <n v="0.11065931422971792"/>
  </r>
  <r>
    <x v="14"/>
    <x v="14"/>
    <x v="14"/>
    <x v="0"/>
    <x v="10"/>
    <s v="DECIMOTERCER MES"/>
    <n v="149473582"/>
    <x v="743"/>
    <n v="149473582"/>
    <n v="0"/>
    <n v="0"/>
    <n v="0"/>
    <n v="156988.34"/>
    <n v="156988.34"/>
    <n v="149316593.66"/>
    <n v="149316593.66"/>
    <n v="1.0502748238146859E-3"/>
  </r>
  <r>
    <x v="14"/>
    <x v="14"/>
    <x v="14"/>
    <x v="0"/>
    <x v="11"/>
    <s v="SALARIO ESCOLAR"/>
    <n v="119979844"/>
    <x v="744"/>
    <n v="119979844"/>
    <n v="0"/>
    <n v="0"/>
    <n v="0"/>
    <n v="114721233.89"/>
    <n v="114721233.89"/>
    <n v="5258610.1100000003"/>
    <n v="5258610.1100000003"/>
    <n v="0.9561708872533623"/>
  </r>
  <r>
    <x v="14"/>
    <x v="14"/>
    <x v="14"/>
    <x v="0"/>
    <x v="12"/>
    <s v="OTROS INCENTIVOS SALARIALES"/>
    <n v="31000000"/>
    <x v="745"/>
    <n v="31000000"/>
    <n v="0"/>
    <n v="0"/>
    <n v="0"/>
    <n v="3757837.25"/>
    <n v="3757837.25"/>
    <n v="27242162.75"/>
    <n v="27242162.75"/>
    <n v="0.12122055645161291"/>
  </r>
  <r>
    <x v="14"/>
    <x v="14"/>
    <x v="14"/>
    <x v="0"/>
    <x v="13"/>
    <s v="CONTRIB. PATRONALES AL DES. Y LA SEGURIDAD SOCIAL"/>
    <n v="178911339"/>
    <x v="746"/>
    <n v="178911339"/>
    <n v="0"/>
    <n v="0"/>
    <n v="0"/>
    <n v="33385702"/>
    <n v="33385702"/>
    <n v="145525637"/>
    <n v="145525637"/>
    <n v="0.18660472939616196"/>
  </r>
  <r>
    <x v="14"/>
    <x v="14"/>
    <x v="14"/>
    <x v="0"/>
    <x v="251"/>
    <s v="CCSS CONTRIBUCION PATRONAL SEGURO SALUD (CONTRIBUCION PATRONAL SEGURO DE SALUD, SEGUN LEY NO. 17 DEL 22 DE OCTUBRE DE 1943, LEY"/>
    <n v="169736398"/>
    <x v="747"/>
    <n v="169736398"/>
    <n v="0"/>
    <n v="0"/>
    <n v="0"/>
    <n v="31688118"/>
    <n v="31688118"/>
    <n v="138048280"/>
    <n v="138048280"/>
    <n v="0.18669017590440443"/>
  </r>
  <r>
    <x v="14"/>
    <x v="14"/>
    <x v="14"/>
    <x v="0"/>
    <x v="252"/>
    <s v="BANCO POPULAR Y DE DESARROLLO COMUNAL. (BPDC) (SEGUN LEY NO. 4351 DEL 11 DE JULIO DE 1969, LEY ORGANICA DEL B.P.D.C.)."/>
    <n v="9174941"/>
    <x v="748"/>
    <n v="9174941"/>
    <n v="0"/>
    <n v="0"/>
    <n v="0"/>
    <n v="1697584"/>
    <n v="1697584"/>
    <n v="7477357"/>
    <n v="7477357"/>
    <n v="0.18502396909146338"/>
  </r>
  <r>
    <x v="14"/>
    <x v="14"/>
    <x v="14"/>
    <x v="0"/>
    <x v="16"/>
    <s v="CONTRIB PATRONALES A FOND PENS Y OTROS FOND CAPIT."/>
    <n v="196030820"/>
    <x v="749"/>
    <n v="196030820"/>
    <n v="0"/>
    <n v="0"/>
    <n v="0"/>
    <n v="34918655.340000004"/>
    <n v="34918655.340000004"/>
    <n v="161112164.66"/>
    <n v="161112164.66"/>
    <n v="0.17812839501462069"/>
  </r>
  <r>
    <x v="14"/>
    <x v="14"/>
    <x v="14"/>
    <x v="0"/>
    <x v="253"/>
    <s v="CCSS CONTRIBUCION PATRONAL SEGURO PENSIONES (CONTRIBUCION PATRONAL SEGURO DE PENSIONES, SEGUN LEY NO. 17 DEL 22 DE OCTUBRE DE 1943, LEY"/>
    <n v="99456355"/>
    <x v="750"/>
    <n v="99456355"/>
    <n v="0"/>
    <n v="0"/>
    <n v="0"/>
    <n v="18107628"/>
    <n v="18107628"/>
    <n v="81348727"/>
    <n v="81348727"/>
    <n v="0.18206607310312148"/>
  </r>
  <r>
    <x v="14"/>
    <x v="14"/>
    <x v="14"/>
    <x v="0"/>
    <x v="254"/>
    <s v="CCSS APORTE PATRONAL REGIMEN PENSIONES (APORTE PATRONAL AL REGIMEN DE PENSIONES, SEGUN LEY DE PROTECCION AL TRABAJADOR NO. 7983 DEL 16"/>
    <n v="55049643"/>
    <x v="751"/>
    <n v="55049643"/>
    <n v="0"/>
    <n v="0"/>
    <n v="0"/>
    <n v="10200797"/>
    <n v="10200797"/>
    <n v="44848846"/>
    <n v="44848846"/>
    <n v="0.18530178297432373"/>
  </r>
  <r>
    <x v="14"/>
    <x v="14"/>
    <x v="14"/>
    <x v="0"/>
    <x v="255"/>
    <s v="CCSS APORTE PATRONAL FONDO CAPITALIZACION LABORAL (APORTE PATRONAL AL FONDO DE CAPITALIZACION LABORAL, SEGUN LEY DE PROTECCION AL TRABAJADOR"/>
    <n v="27524822"/>
    <x v="752"/>
    <n v="27524822"/>
    <n v="0"/>
    <n v="0"/>
    <n v="0"/>
    <n v="5092689"/>
    <n v="5092689"/>
    <n v="22432133"/>
    <n v="22432133"/>
    <n v="0.18502168697040075"/>
  </r>
  <r>
    <x v="14"/>
    <x v="14"/>
    <x v="14"/>
    <x v="0"/>
    <x v="256"/>
    <s v="ASOCIACION DE EMPLEADOS DEL MINISTERIO DEL CULTURA Y JUVENTUD (ASEMICULTURA). (APORTE PATRONAL A LA ASOCIACION DE EMPLEADOS DEL"/>
    <n v="14000000"/>
    <x v="211"/>
    <n v="14000000"/>
    <n v="0"/>
    <n v="0"/>
    <n v="0"/>
    <n v="1517541.34"/>
    <n v="1517541.34"/>
    <n v="12482458.66"/>
    <n v="12482458.66"/>
    <n v="0.10839581000000001"/>
  </r>
  <r>
    <x v="14"/>
    <x v="14"/>
    <x v="14"/>
    <x v="0"/>
    <x v="21"/>
    <s v="SERVICIOS"/>
    <n v="574966502"/>
    <x v="753"/>
    <n v="136623606.5"/>
    <n v="0"/>
    <n v="0"/>
    <n v="0"/>
    <n v="35742134.359999999"/>
    <n v="4526401.8099999996"/>
    <n v="539224367.63999999"/>
    <n v="100881472.14"/>
    <n v="6.2163855173601054E-2"/>
  </r>
  <r>
    <x v="14"/>
    <x v="14"/>
    <x v="14"/>
    <x v="0"/>
    <x v="22"/>
    <s v="ALQUILERES"/>
    <n v="252875828"/>
    <x v="754"/>
    <n v="63218957"/>
    <n v="0"/>
    <n v="0"/>
    <n v="0"/>
    <n v="16449092.550000001"/>
    <n v="0"/>
    <n v="236426735.44999999"/>
    <n v="46769864.450000003"/>
    <n v="6.5048101592375215E-2"/>
  </r>
  <r>
    <x v="14"/>
    <x v="14"/>
    <x v="14"/>
    <x v="0"/>
    <x v="128"/>
    <s v="ALQUILER DE EDIFICIOS, LOCALES Y TERRENOS"/>
    <n v="252875828"/>
    <x v="754"/>
    <n v="63218957"/>
    <n v="0"/>
    <n v="0"/>
    <n v="0"/>
    <n v="16449092.550000001"/>
    <n v="0"/>
    <n v="236426735.44999999"/>
    <n v="46769864.450000003"/>
    <n v="6.5048101592375215E-2"/>
  </r>
  <r>
    <x v="14"/>
    <x v="14"/>
    <x v="14"/>
    <x v="0"/>
    <x v="26"/>
    <s v="SERVICIOS BASICOS"/>
    <n v="38166000"/>
    <x v="755"/>
    <n v="9529000"/>
    <n v="0"/>
    <n v="0"/>
    <n v="0"/>
    <n v="4256862.9000000004"/>
    <n v="4066547.9"/>
    <n v="33909137.100000001"/>
    <n v="5272137.0999999996"/>
    <n v="0.1115354739820783"/>
  </r>
  <r>
    <x v="14"/>
    <x v="14"/>
    <x v="14"/>
    <x v="0"/>
    <x v="27"/>
    <s v="SERVICIO DE AGUA Y ALCANTARILLADO"/>
    <n v="7416000"/>
    <x v="756"/>
    <n v="1854000"/>
    <n v="0"/>
    <n v="0"/>
    <n v="0"/>
    <n v="1232493.08"/>
    <n v="1232493.08"/>
    <n v="6183506.9199999999"/>
    <n v="621506.92000000004"/>
    <n v="0.16619378101402374"/>
  </r>
  <r>
    <x v="14"/>
    <x v="14"/>
    <x v="14"/>
    <x v="0"/>
    <x v="28"/>
    <s v="SERVICIO DE ENERGIA ELECTRICA"/>
    <n v="8652000"/>
    <x v="757"/>
    <n v="2163000"/>
    <n v="0"/>
    <n v="0"/>
    <n v="0"/>
    <n v="1055951.8999999999"/>
    <n v="865636.9"/>
    <n v="7596048.0999999996"/>
    <n v="1107048.1000000001"/>
    <n v="0.1220471451687471"/>
  </r>
  <r>
    <x v="14"/>
    <x v="14"/>
    <x v="14"/>
    <x v="0"/>
    <x v="29"/>
    <s v="SERVICIO DE CORREO"/>
    <n v="50000"/>
    <x v="123"/>
    <n v="0"/>
    <n v="0"/>
    <n v="0"/>
    <n v="0"/>
    <n v="0"/>
    <n v="0"/>
    <n v="50000"/>
    <n v="0"/>
    <n v="0"/>
  </r>
  <r>
    <x v="14"/>
    <x v="14"/>
    <x v="14"/>
    <x v="0"/>
    <x v="30"/>
    <s v="SERVICIO DE TELECOMUNICACIONES"/>
    <n v="20400000"/>
    <x v="758"/>
    <n v="5100000"/>
    <n v="0"/>
    <n v="0"/>
    <n v="0"/>
    <n v="1718874.72"/>
    <n v="1718874.72"/>
    <n v="18681125.280000001"/>
    <n v="3381125.28"/>
    <n v="8.4258564705882347E-2"/>
  </r>
  <r>
    <x v="14"/>
    <x v="14"/>
    <x v="14"/>
    <x v="0"/>
    <x v="31"/>
    <s v="OTROS SERVICIOS BASICOS"/>
    <n v="1648000"/>
    <x v="759"/>
    <n v="412000"/>
    <n v="0"/>
    <n v="0"/>
    <n v="0"/>
    <n v="249543.2"/>
    <n v="249543.2"/>
    <n v="1398456.8"/>
    <n v="162456.79999999999"/>
    <n v="0.15142184466019418"/>
  </r>
  <r>
    <x v="14"/>
    <x v="14"/>
    <x v="14"/>
    <x v="0"/>
    <x v="32"/>
    <s v="SERVICIOS COMERCIALES Y FINANCIEROS"/>
    <n v="5015000"/>
    <x v="760"/>
    <n v="1253750"/>
    <n v="0"/>
    <n v="0"/>
    <n v="0"/>
    <n v="0"/>
    <n v="0"/>
    <n v="5015000"/>
    <n v="1253750"/>
    <n v="0"/>
  </r>
  <r>
    <x v="14"/>
    <x v="14"/>
    <x v="14"/>
    <x v="0"/>
    <x v="33"/>
    <s v="INFORMACION"/>
    <n v="1500000"/>
    <x v="68"/>
    <n v="375000"/>
    <n v="0"/>
    <n v="0"/>
    <n v="0"/>
    <n v="0"/>
    <n v="0"/>
    <n v="1500000"/>
    <n v="375000"/>
    <n v="0"/>
  </r>
  <r>
    <x v="14"/>
    <x v="14"/>
    <x v="14"/>
    <x v="0"/>
    <x v="149"/>
    <s v="TRANSPORTE DE BIENES"/>
    <n v="3000000"/>
    <x v="47"/>
    <n v="363750"/>
    <n v="0"/>
    <n v="0"/>
    <n v="0"/>
    <n v="0"/>
    <n v="0"/>
    <n v="3000000"/>
    <n v="363750"/>
    <n v="0"/>
  </r>
  <r>
    <x v="14"/>
    <x v="14"/>
    <x v="14"/>
    <x v="0"/>
    <x v="36"/>
    <s v="SERVICIOS DE TECNOLOGIAS DE INFORMACION"/>
    <n v="515000"/>
    <x v="761"/>
    <n v="515000"/>
    <n v="0"/>
    <n v="0"/>
    <n v="0"/>
    <n v="0"/>
    <n v="0"/>
    <n v="515000"/>
    <n v="515000"/>
    <n v="0"/>
  </r>
  <r>
    <x v="14"/>
    <x v="14"/>
    <x v="14"/>
    <x v="0"/>
    <x v="37"/>
    <s v="SERVICIOS DE GESTION Y APOYO"/>
    <n v="235409674"/>
    <x v="762"/>
    <n v="51746899.5"/>
    <n v="0"/>
    <n v="0"/>
    <n v="0"/>
    <n v="14162911.199999999"/>
    <n v="0"/>
    <n v="221246762.80000001"/>
    <n v="37583988.299999997"/>
    <n v="6.0162825763906372E-2"/>
  </r>
  <r>
    <x v="14"/>
    <x v="14"/>
    <x v="14"/>
    <x v="0"/>
    <x v="39"/>
    <s v="SERVICIOS INFORMATICOS"/>
    <n v="1637598"/>
    <x v="763"/>
    <n v="409399.5"/>
    <n v="0"/>
    <n v="0"/>
    <n v="0"/>
    <n v="0"/>
    <n v="0"/>
    <n v="1637598"/>
    <n v="409399.5"/>
    <n v="0"/>
  </r>
  <r>
    <x v="14"/>
    <x v="14"/>
    <x v="14"/>
    <x v="0"/>
    <x v="40"/>
    <s v="SERVICIOS GENERALES"/>
    <n v="228422076"/>
    <x v="764"/>
    <n v="50000000"/>
    <n v="0"/>
    <n v="0"/>
    <n v="0"/>
    <n v="14162911.199999999"/>
    <n v="0"/>
    <n v="214259164.80000001"/>
    <n v="35837088.799999997"/>
    <n v="6.2003250508939421E-2"/>
  </r>
  <r>
    <x v="14"/>
    <x v="14"/>
    <x v="14"/>
    <x v="0"/>
    <x v="41"/>
    <s v="OTROS SERVICIOS DE GESTION Y APOYO"/>
    <n v="5350000"/>
    <x v="95"/>
    <n v="1337500"/>
    <n v="0"/>
    <n v="0"/>
    <n v="0"/>
    <n v="0"/>
    <n v="0"/>
    <n v="5350000"/>
    <n v="1337500"/>
    <n v="0"/>
  </r>
  <r>
    <x v="14"/>
    <x v="14"/>
    <x v="14"/>
    <x v="0"/>
    <x v="42"/>
    <s v="GASTOS DE VIAJE Y DE TRANSPORTE"/>
    <n v="15000000"/>
    <x v="5"/>
    <n v="3750000"/>
    <n v="0"/>
    <n v="0"/>
    <n v="0"/>
    <n v="459853.91"/>
    <n v="459853.91"/>
    <n v="14540146.09"/>
    <n v="3290146.09"/>
    <n v="3.065692733333333E-2"/>
  </r>
  <r>
    <x v="14"/>
    <x v="14"/>
    <x v="14"/>
    <x v="0"/>
    <x v="43"/>
    <s v="TRANSPORTE DENTRO DEL PAIS"/>
    <n v="8000000"/>
    <x v="254"/>
    <n v="2000000"/>
    <n v="0"/>
    <n v="0"/>
    <n v="0"/>
    <n v="62953.91"/>
    <n v="62953.91"/>
    <n v="7937046.0899999999"/>
    <n v="1937046.09"/>
    <n v="7.8692387500000002E-3"/>
  </r>
  <r>
    <x v="14"/>
    <x v="14"/>
    <x v="14"/>
    <x v="0"/>
    <x v="44"/>
    <s v="VIATICOS DENTRO DEL PAIS"/>
    <n v="7000000"/>
    <x v="24"/>
    <n v="1750000"/>
    <n v="0"/>
    <n v="0"/>
    <n v="0"/>
    <n v="396900"/>
    <n v="396900"/>
    <n v="6603100"/>
    <n v="1353100"/>
    <n v="5.67E-2"/>
  </r>
  <r>
    <x v="14"/>
    <x v="14"/>
    <x v="14"/>
    <x v="0"/>
    <x v="45"/>
    <s v="SEGUROS, REASEGUROS Y OTRAS OBLIGACIONES"/>
    <n v="15000000"/>
    <x v="5"/>
    <n v="3750000"/>
    <n v="0"/>
    <n v="0"/>
    <n v="0"/>
    <n v="0"/>
    <n v="0"/>
    <n v="15000000"/>
    <n v="3750000"/>
    <n v="0"/>
  </r>
  <r>
    <x v="14"/>
    <x v="14"/>
    <x v="14"/>
    <x v="0"/>
    <x v="46"/>
    <s v="SEGUROS"/>
    <n v="15000000"/>
    <x v="5"/>
    <n v="3750000"/>
    <n v="0"/>
    <n v="0"/>
    <n v="0"/>
    <n v="0"/>
    <n v="0"/>
    <n v="15000000"/>
    <n v="3750000"/>
    <n v="0"/>
  </r>
  <r>
    <x v="14"/>
    <x v="14"/>
    <x v="14"/>
    <x v="0"/>
    <x v="51"/>
    <s v="MANTENIMIENTO Y REPARACION"/>
    <n v="13500000"/>
    <x v="765"/>
    <n v="3375000"/>
    <n v="0"/>
    <n v="0"/>
    <n v="0"/>
    <n v="413413.8"/>
    <n v="0"/>
    <n v="13086586.199999999"/>
    <n v="2961586.2"/>
    <n v="3.0623244444444444E-2"/>
  </r>
  <r>
    <x v="14"/>
    <x v="14"/>
    <x v="14"/>
    <x v="0"/>
    <x v="54"/>
    <s v="MANT. Y REPARACION DE EQUIPO DE TRANSPORTE"/>
    <n v="7000000"/>
    <x v="24"/>
    <n v="1750000"/>
    <n v="0"/>
    <n v="0"/>
    <n v="0"/>
    <n v="413413.8"/>
    <n v="0"/>
    <n v="6586586.2000000002"/>
    <n v="1336586.2"/>
    <n v="5.9059114285714281E-2"/>
  </r>
  <r>
    <x v="14"/>
    <x v="14"/>
    <x v="14"/>
    <x v="0"/>
    <x v="56"/>
    <s v="MANT. Y REPARACION DE EQUIPO Y MOBILIARIO DE OFIC."/>
    <n v="4500000"/>
    <x v="142"/>
    <n v="1125000"/>
    <n v="0"/>
    <n v="0"/>
    <n v="0"/>
    <n v="0"/>
    <n v="0"/>
    <n v="4500000"/>
    <n v="1125000"/>
    <n v="0"/>
  </r>
  <r>
    <x v="14"/>
    <x v="14"/>
    <x v="14"/>
    <x v="0"/>
    <x v="131"/>
    <s v="MANTENIMIENTO Y REPARACION DE OTROS EQUIPOS"/>
    <n v="2000000"/>
    <x v="34"/>
    <n v="500000"/>
    <n v="0"/>
    <n v="0"/>
    <n v="0"/>
    <n v="0"/>
    <n v="0"/>
    <n v="2000000"/>
    <n v="500000"/>
    <n v="0"/>
  </r>
  <r>
    <x v="14"/>
    <x v="14"/>
    <x v="14"/>
    <x v="0"/>
    <x v="64"/>
    <s v="MATERIALES Y SUMINISTROS"/>
    <n v="20411652"/>
    <x v="766"/>
    <n v="5102913"/>
    <n v="0"/>
    <n v="0"/>
    <n v="0"/>
    <n v="156004.98000000001"/>
    <n v="156004.98000000001"/>
    <n v="20255647.02"/>
    <n v="4946908.0199999996"/>
    <n v="7.6429374751245029E-3"/>
  </r>
  <r>
    <x v="14"/>
    <x v="14"/>
    <x v="14"/>
    <x v="0"/>
    <x v="65"/>
    <s v="PRODUCTOS QUIMICOS Y CONEXOS"/>
    <n v="8695000"/>
    <x v="767"/>
    <n v="2173750"/>
    <n v="0"/>
    <n v="0"/>
    <n v="0"/>
    <n v="156004.98000000001"/>
    <n v="156004.98000000001"/>
    <n v="8538995.0199999996"/>
    <n v="2017745.02"/>
    <n v="1.7941918343875794E-2"/>
  </r>
  <r>
    <x v="14"/>
    <x v="14"/>
    <x v="14"/>
    <x v="0"/>
    <x v="66"/>
    <s v="COMBUSTIBLES Y LUBRICANTES"/>
    <n v="6695000"/>
    <x v="768"/>
    <n v="1673750"/>
    <n v="0"/>
    <n v="0"/>
    <n v="0"/>
    <n v="156004.98000000001"/>
    <n v="156004.98000000001"/>
    <n v="6538995.0199999996"/>
    <n v="1517745.02"/>
    <n v="2.3301714712471996E-2"/>
  </r>
  <r>
    <x v="14"/>
    <x v="14"/>
    <x v="14"/>
    <x v="0"/>
    <x v="68"/>
    <s v="TINTAS, PINTURAS Y DILUYENTES"/>
    <n v="2000000"/>
    <x v="34"/>
    <n v="500000"/>
    <n v="0"/>
    <n v="0"/>
    <n v="0"/>
    <n v="0"/>
    <n v="0"/>
    <n v="2000000"/>
    <n v="500000"/>
    <n v="0"/>
  </r>
  <r>
    <x v="14"/>
    <x v="14"/>
    <x v="14"/>
    <x v="0"/>
    <x v="80"/>
    <s v="HERRAMIENTAS, REPUESTOS Y ACCESORIOS"/>
    <n v="4216652"/>
    <x v="769"/>
    <n v="1054163"/>
    <n v="0"/>
    <n v="0"/>
    <n v="0"/>
    <n v="0"/>
    <n v="0"/>
    <n v="4216652"/>
    <n v="1054163"/>
    <n v="0"/>
  </r>
  <r>
    <x v="14"/>
    <x v="14"/>
    <x v="14"/>
    <x v="0"/>
    <x v="82"/>
    <s v="REPUESTOS Y ACCESORIOS"/>
    <n v="4216652"/>
    <x v="769"/>
    <n v="1054163"/>
    <n v="0"/>
    <n v="0"/>
    <n v="0"/>
    <n v="0"/>
    <n v="0"/>
    <n v="4216652"/>
    <n v="1054163"/>
    <n v="0"/>
  </r>
  <r>
    <x v="14"/>
    <x v="14"/>
    <x v="14"/>
    <x v="0"/>
    <x v="83"/>
    <s v="UTILES, MATERIALES Y SUMINISTROS DIVERSOS"/>
    <n v="7500000"/>
    <x v="608"/>
    <n v="1875000"/>
    <n v="0"/>
    <n v="0"/>
    <n v="0"/>
    <n v="0"/>
    <n v="0"/>
    <n v="7500000"/>
    <n v="1875000"/>
    <n v="0"/>
  </r>
  <r>
    <x v="14"/>
    <x v="14"/>
    <x v="14"/>
    <x v="0"/>
    <x v="84"/>
    <s v="UTILES Y MATERIALES DE OFICINA Y COMPUTO"/>
    <n v="2000000"/>
    <x v="34"/>
    <n v="500000"/>
    <n v="0"/>
    <n v="0"/>
    <n v="0"/>
    <n v="0"/>
    <n v="0"/>
    <n v="2000000"/>
    <n v="500000"/>
    <n v="0"/>
  </r>
  <r>
    <x v="14"/>
    <x v="14"/>
    <x v="14"/>
    <x v="0"/>
    <x v="86"/>
    <s v="PRODUCTOS DE PAPEL, CARTON E IMPRESOS"/>
    <n v="2000000"/>
    <x v="34"/>
    <n v="500000"/>
    <n v="0"/>
    <n v="0"/>
    <n v="0"/>
    <n v="0"/>
    <n v="0"/>
    <n v="2000000"/>
    <n v="500000"/>
    <n v="0"/>
  </r>
  <r>
    <x v="14"/>
    <x v="14"/>
    <x v="14"/>
    <x v="0"/>
    <x v="88"/>
    <s v="UTILES Y MATERIALES DE LIMPIEZA"/>
    <n v="3500000"/>
    <x v="282"/>
    <n v="875000"/>
    <n v="0"/>
    <n v="0"/>
    <n v="0"/>
    <n v="0"/>
    <n v="0"/>
    <n v="3500000"/>
    <n v="875000"/>
    <n v="0"/>
  </r>
  <r>
    <x v="14"/>
    <x v="14"/>
    <x v="14"/>
    <x v="0"/>
    <x v="91"/>
    <s v="TRANSFERENCIAS CORRIENTES"/>
    <n v="167097188"/>
    <x v="770"/>
    <n v="80097188"/>
    <n v="0"/>
    <n v="0"/>
    <n v="0"/>
    <n v="7917170.7400000002"/>
    <n v="7917170.7400000002"/>
    <n v="159180017.25999999"/>
    <n v="72180017.260000005"/>
    <n v="4.7380634197147595E-2"/>
  </r>
  <r>
    <x v="14"/>
    <x v="14"/>
    <x v="14"/>
    <x v="0"/>
    <x v="92"/>
    <s v="TRANSFERENCIAS CORRIENTES AL SECTOR PUBLICO"/>
    <n v="33396784"/>
    <x v="771"/>
    <n v="33396784"/>
    <n v="0"/>
    <n v="0"/>
    <n v="0"/>
    <n v="5816267.5599999996"/>
    <n v="5816267.5599999996"/>
    <n v="27580516.440000001"/>
    <n v="27580516.440000001"/>
    <n v="0.17415651638792523"/>
  </r>
  <r>
    <x v="14"/>
    <x v="14"/>
    <x v="14"/>
    <x v="0"/>
    <x v="257"/>
    <s v="CCSS CONTRIBUCION ESTATAL SEGURO PENSIONES (CONTRIBUCION ESTATAL AL SEGURO DE PENSIONES, SEGUN LEY NO. 17 DEL 22 DE OCTUBRE DE 1943, LEY"/>
    <n v="28809313"/>
    <x v="772"/>
    <n v="28809313"/>
    <n v="0"/>
    <n v="0"/>
    <n v="0"/>
    <n v="4967482.8899999997"/>
    <n v="4967482.8899999997"/>
    <n v="23841830.109999999"/>
    <n v="23841830.109999999"/>
    <n v="0.17242628763830639"/>
  </r>
  <r>
    <x v="14"/>
    <x v="14"/>
    <x v="14"/>
    <x v="0"/>
    <x v="258"/>
    <s v="CCSS CONTRIBUCION ESTATAL SEGURO SALUD (CONTRIBUCION ESTATAL AL SEGURO DE SALUD, SEGUN LEY NO. 17 DEL 22 DE OCTUBRE DE 1943, LEY"/>
    <n v="4587471"/>
    <x v="773"/>
    <n v="4587471"/>
    <n v="0"/>
    <n v="0"/>
    <n v="0"/>
    <n v="848784.67"/>
    <n v="848784.67"/>
    <n v="3738686.33"/>
    <n v="3738686.33"/>
    <n v="0.1850223510949715"/>
  </r>
  <r>
    <x v="14"/>
    <x v="14"/>
    <x v="14"/>
    <x v="0"/>
    <x v="99"/>
    <s v="PRESTACIONES"/>
    <n v="45400404"/>
    <x v="774"/>
    <n v="24625404"/>
    <n v="0"/>
    <n v="0"/>
    <n v="0"/>
    <n v="2100903.1800000002"/>
    <n v="2100903.1800000002"/>
    <n v="43299500.82"/>
    <n v="22524500.82"/>
    <n v="4.627498865428599E-2"/>
  </r>
  <r>
    <x v="14"/>
    <x v="14"/>
    <x v="14"/>
    <x v="0"/>
    <x v="100"/>
    <s v="PRESTACIONES LEGALES"/>
    <n v="27700000"/>
    <x v="775"/>
    <n v="6925000"/>
    <n v="0"/>
    <n v="0"/>
    <n v="0"/>
    <n v="0"/>
    <n v="0"/>
    <n v="27700000"/>
    <n v="6925000"/>
    <n v="0"/>
  </r>
  <r>
    <x v="14"/>
    <x v="14"/>
    <x v="14"/>
    <x v="0"/>
    <x v="101"/>
    <s v="OTRAS PRESTACIONES"/>
    <n v="17700404"/>
    <x v="776"/>
    <n v="17700404"/>
    <n v="0"/>
    <n v="0"/>
    <n v="0"/>
    <n v="2100903.1800000002"/>
    <n v="2100903.1800000002"/>
    <n v="15599500.82"/>
    <n v="15599500.82"/>
    <n v="0.11869238577831331"/>
  </r>
  <r>
    <x v="14"/>
    <x v="14"/>
    <x v="14"/>
    <x v="0"/>
    <x v="102"/>
    <s v="TRANSF. C.TES A ENTIDADES PRIV. SIN FINES DE LUCRO"/>
    <n v="54000000"/>
    <x v="777"/>
    <n v="13500000"/>
    <n v="0"/>
    <n v="0"/>
    <n v="0"/>
    <n v="0"/>
    <n v="0"/>
    <n v="54000000"/>
    <n v="13500000"/>
    <n v="0"/>
  </r>
  <r>
    <x v="14"/>
    <x v="14"/>
    <x v="14"/>
    <x v="0"/>
    <x v="259"/>
    <s v="FUNDACION PARQUE METROPOLITANA LA LIBERTAD (PAGO CUOTA ANUAL PARA CUBRIR GASTOS POR CONCEPTO DE SEGURIDAD Y MANTENIMIENTO DE LA SEDE"/>
    <n v="54000000"/>
    <x v="777"/>
    <n v="13500000"/>
    <n v="0"/>
    <n v="0"/>
    <n v="0"/>
    <n v="0"/>
    <n v="0"/>
    <n v="54000000"/>
    <n v="13500000"/>
    <n v="0"/>
  </r>
  <r>
    <x v="14"/>
    <x v="14"/>
    <x v="14"/>
    <x v="0"/>
    <x v="108"/>
    <s v="TRANSFERENCIAS CORRIENTES AL SECTOR EXTERNO"/>
    <n v="34300000"/>
    <x v="778"/>
    <n v="8575000"/>
    <n v="0"/>
    <n v="0"/>
    <n v="0"/>
    <n v="0"/>
    <n v="0"/>
    <n v="34300000"/>
    <n v="8575000"/>
    <n v="0"/>
  </r>
  <r>
    <x v="14"/>
    <x v="14"/>
    <x v="14"/>
    <x v="0"/>
    <x v="260"/>
    <s v="SECRETARIA GENERAL IBEROAMERICANA-SEGIB (CUOTA ANUAL DE MEMBRESIA PARA EL PROGRAMA DE COOPERACION DE IBERORQUESTAS JUVENILES). (PAGO"/>
    <n v="34300000"/>
    <x v="778"/>
    <n v="8575000"/>
    <n v="0"/>
    <n v="0"/>
    <n v="0"/>
    <n v="0"/>
    <n v="0"/>
    <n v="34300000"/>
    <n v="8575000"/>
    <n v="0"/>
  </r>
  <r>
    <x v="14"/>
    <x v="14"/>
    <x v="14"/>
    <x v="1"/>
    <x v="113"/>
    <s v="BIENES DURADEROS"/>
    <n v="16700000"/>
    <x v="779"/>
    <n v="3500000"/>
    <n v="0"/>
    <n v="0"/>
    <n v="0"/>
    <n v="0"/>
    <n v="0"/>
    <n v="16700000"/>
    <n v="3500000"/>
    <n v="0"/>
  </r>
  <r>
    <x v="14"/>
    <x v="14"/>
    <x v="14"/>
    <x v="1"/>
    <x v="114"/>
    <s v="MAQUINARIA, EQUIPO Y MOBILIARIO"/>
    <n v="14000000"/>
    <x v="211"/>
    <n v="3500000"/>
    <n v="0"/>
    <n v="0"/>
    <n v="0"/>
    <n v="0"/>
    <n v="0"/>
    <n v="14000000"/>
    <n v="3500000"/>
    <n v="0"/>
  </r>
  <r>
    <x v="14"/>
    <x v="14"/>
    <x v="14"/>
    <x v="1"/>
    <x v="117"/>
    <s v="EQUIPO Y PROGRAMAS DE COMPUTO"/>
    <n v="14000000"/>
    <x v="211"/>
    <n v="3500000"/>
    <n v="0"/>
    <n v="0"/>
    <n v="0"/>
    <n v="0"/>
    <n v="0"/>
    <n v="14000000"/>
    <n v="3500000"/>
    <n v="0"/>
  </r>
  <r>
    <x v="14"/>
    <x v="14"/>
    <x v="14"/>
    <x v="1"/>
    <x v="121"/>
    <s v="BIENES DURADEROS DIVERSOS"/>
    <n v="2700000"/>
    <x v="780"/>
    <n v="0"/>
    <n v="0"/>
    <n v="0"/>
    <n v="0"/>
    <n v="0"/>
    <n v="0"/>
    <n v="2700000"/>
    <n v="0"/>
    <n v="0"/>
  </r>
  <r>
    <x v="14"/>
    <x v="14"/>
    <x v="14"/>
    <x v="1"/>
    <x v="122"/>
    <s v="BIENES INTANGIBLES"/>
    <n v="2700000"/>
    <x v="780"/>
    <n v="0"/>
    <n v="0"/>
    <n v="0"/>
    <n v="0"/>
    <n v="0"/>
    <n v="0"/>
    <n v="2700000"/>
    <n v="0"/>
    <n v="0"/>
  </r>
  <r>
    <x v="15"/>
    <x v="15"/>
    <x v="15"/>
    <x v="0"/>
    <x v="0"/>
    <s v=""/>
    <n v="3601399645"/>
    <x v="781"/>
    <n v="2134125181.75"/>
    <n v="0"/>
    <n v="0"/>
    <n v="0"/>
    <n v="302169484.94999999"/>
    <n v="246059974.19"/>
    <n v="3299230160.0500002"/>
    <n v="1831955696.8"/>
    <n v="8.3903347235988301E-2"/>
  </r>
  <r>
    <x v="15"/>
    <x v="15"/>
    <x v="15"/>
    <x v="0"/>
    <x v="1"/>
    <s v="REMUNERACIONES"/>
    <n v="1542382432"/>
    <x v="782"/>
    <n v="1530382432"/>
    <n v="0"/>
    <n v="0"/>
    <n v="0"/>
    <n v="247169462.22"/>
    <n v="206759171.88999999"/>
    <n v="1295212969.78"/>
    <n v="1283212969.78"/>
    <n v="0.16025173594560238"/>
  </r>
  <r>
    <x v="15"/>
    <x v="15"/>
    <x v="15"/>
    <x v="0"/>
    <x v="2"/>
    <s v="REMUNERACIONES BASICAS"/>
    <n v="547728600"/>
    <x v="783"/>
    <n v="535728600"/>
    <n v="0"/>
    <n v="0"/>
    <n v="0"/>
    <n v="81900971.799999997"/>
    <n v="78752404.819999993"/>
    <n v="465827628.19999999"/>
    <n v="453827628.19999999"/>
    <n v="0.14952838285238346"/>
  </r>
  <r>
    <x v="15"/>
    <x v="15"/>
    <x v="15"/>
    <x v="0"/>
    <x v="3"/>
    <s v="SUELDOS PARA CARGOS FIJOS"/>
    <n v="532728600"/>
    <x v="784"/>
    <n v="520728600"/>
    <n v="0"/>
    <n v="0"/>
    <n v="0"/>
    <n v="79633596.799999997"/>
    <n v="76603468.120000005"/>
    <n v="453095003.19999999"/>
    <n v="441095003.19999999"/>
    <n v="0.14948248845659873"/>
  </r>
  <r>
    <x v="15"/>
    <x v="15"/>
    <x v="15"/>
    <x v="0"/>
    <x v="4"/>
    <s v="SUPLENCIAS"/>
    <n v="15000000"/>
    <x v="5"/>
    <n v="15000000"/>
    <n v="0"/>
    <n v="0"/>
    <n v="0"/>
    <n v="2267375"/>
    <n v="2148936.7000000002"/>
    <n v="12732625"/>
    <n v="12732625"/>
    <n v="0.15115833333333334"/>
  </r>
  <r>
    <x v="15"/>
    <x v="15"/>
    <x v="15"/>
    <x v="0"/>
    <x v="5"/>
    <s v="REMUNERACIONES EVENTUALES"/>
    <n v="153000000"/>
    <x v="785"/>
    <n v="153000000"/>
    <n v="0"/>
    <n v="0"/>
    <n v="0"/>
    <n v="5517781.5499999998"/>
    <n v="5119667.71"/>
    <n v="147482218.44999999"/>
    <n v="147482218.44999999"/>
    <n v="3.6063931699346401E-2"/>
  </r>
  <r>
    <x v="15"/>
    <x v="15"/>
    <x v="15"/>
    <x v="0"/>
    <x v="6"/>
    <s v="TIEMPO EXTRAORDINARIO"/>
    <n v="153000000"/>
    <x v="785"/>
    <n v="153000000"/>
    <n v="0"/>
    <n v="0"/>
    <n v="0"/>
    <n v="5517781.5499999998"/>
    <n v="5119667.71"/>
    <n v="147482218.44999999"/>
    <n v="147482218.44999999"/>
    <n v="3.6063931699346401E-2"/>
  </r>
  <r>
    <x v="15"/>
    <x v="15"/>
    <x v="15"/>
    <x v="0"/>
    <x v="7"/>
    <s v="INCENTIVOS SALARIALES"/>
    <n v="589086000"/>
    <x v="786"/>
    <n v="589086000"/>
    <n v="0"/>
    <n v="0"/>
    <n v="0"/>
    <n v="116382462.34"/>
    <n v="106544710.58"/>
    <n v="472703537.66000003"/>
    <n v="472703537.66000003"/>
    <n v="0.19756446824402549"/>
  </r>
  <r>
    <x v="15"/>
    <x v="15"/>
    <x v="15"/>
    <x v="0"/>
    <x v="8"/>
    <s v="RETRIBUCION POR AÑOS SERVIDOS"/>
    <n v="239000000"/>
    <x v="787"/>
    <n v="239000000"/>
    <n v="0"/>
    <n v="0"/>
    <n v="0"/>
    <n v="19404953.43"/>
    <n v="18365795.940000001"/>
    <n v="219595046.56999999"/>
    <n v="219595046.56999999"/>
    <n v="8.1192273765690381E-2"/>
  </r>
  <r>
    <x v="15"/>
    <x v="15"/>
    <x v="15"/>
    <x v="0"/>
    <x v="9"/>
    <s v="RESTRICCION AL EJERCICIO LIBERAL DE LA PROFESION"/>
    <n v="144525460"/>
    <x v="788"/>
    <n v="144525460"/>
    <n v="0"/>
    <n v="0"/>
    <n v="0"/>
    <n v="21054353.75"/>
    <n v="20031318.18"/>
    <n v="123471106.25"/>
    <n v="123471106.25"/>
    <n v="0.14567920247408311"/>
  </r>
  <r>
    <x v="15"/>
    <x v="15"/>
    <x v="15"/>
    <x v="0"/>
    <x v="10"/>
    <s v="DECIMOTERCER MES"/>
    <n v="97298940"/>
    <x v="789"/>
    <n v="97298940"/>
    <n v="0"/>
    <n v="0"/>
    <n v="0"/>
    <n v="0"/>
    <n v="0"/>
    <n v="97298940"/>
    <n v="97298940"/>
    <n v="0"/>
  </r>
  <r>
    <x v="15"/>
    <x v="15"/>
    <x v="15"/>
    <x v="0"/>
    <x v="11"/>
    <s v="SALARIO ESCOLAR"/>
    <n v="79461600"/>
    <x v="790"/>
    <n v="79461600"/>
    <n v="0"/>
    <n v="0"/>
    <n v="0"/>
    <n v="72116637.829999998"/>
    <n v="64544390.850000001"/>
    <n v="7344962.1699999999"/>
    <n v="7344962.1699999999"/>
    <n v="0.90756589132360788"/>
  </r>
  <r>
    <x v="15"/>
    <x v="15"/>
    <x v="15"/>
    <x v="0"/>
    <x v="12"/>
    <s v="OTROS INCENTIVOS SALARIALES"/>
    <n v="28800000"/>
    <x v="791"/>
    <n v="28800000"/>
    <n v="0"/>
    <n v="0"/>
    <n v="0"/>
    <n v="3806517.33"/>
    <n v="3603205.61"/>
    <n v="24993482.670000002"/>
    <n v="24993482.670000002"/>
    <n v="0.132170740625"/>
  </r>
  <r>
    <x v="15"/>
    <x v="15"/>
    <x v="15"/>
    <x v="0"/>
    <x v="13"/>
    <s v="CONTRIB. PATRONALES AL DES. Y LA SEGURIDAD SOCIAL"/>
    <n v="116270278"/>
    <x v="792"/>
    <n v="116270278"/>
    <n v="0"/>
    <n v="0"/>
    <n v="0"/>
    <n v="19924490.960000001"/>
    <n v="6448197"/>
    <n v="96345787.040000007"/>
    <n v="96345787.040000007"/>
    <n v="0.17136357891911122"/>
  </r>
  <r>
    <x v="15"/>
    <x v="15"/>
    <x v="15"/>
    <x v="0"/>
    <x v="261"/>
    <s v="CCSS CONTRIBUCION PATRONAL SEGURO SALUD (CONTRIBUCION PATRONAL SEGURO DE SALUD, SEGUN LEY NO. 17 DEL 22 DE OCTUBRE DE 1943, LEY"/>
    <n v="110307699"/>
    <x v="793"/>
    <n v="110307699"/>
    <n v="0"/>
    <n v="0"/>
    <n v="0"/>
    <n v="18905989.050000001"/>
    <n v="6118533"/>
    <n v="91401709.950000003"/>
    <n v="91401709.950000003"/>
    <n v="0.17139319577321616"/>
  </r>
  <r>
    <x v="15"/>
    <x v="15"/>
    <x v="15"/>
    <x v="0"/>
    <x v="262"/>
    <s v="BANCO POPULAR Y DE DESARROLLO COMUNAL. (BPDC) (SEGUN LEY NO. 4351 DEL 11 DE JULIO DE 1969, LEY ORGANICA DEL B.P.D.C.)."/>
    <n v="5962579"/>
    <x v="794"/>
    <n v="5962579"/>
    <n v="0"/>
    <n v="0"/>
    <n v="0"/>
    <n v="1018501.91"/>
    <n v="329664"/>
    <n v="4944077.09"/>
    <n v="4944077.09"/>
    <n v="0.17081566718025876"/>
  </r>
  <r>
    <x v="15"/>
    <x v="15"/>
    <x v="15"/>
    <x v="0"/>
    <x v="16"/>
    <s v="CONTRIB PATRONALES A FOND PENS Y OTROS FOND CAPIT."/>
    <n v="136297554"/>
    <x v="795"/>
    <n v="136297554"/>
    <n v="0"/>
    <n v="0"/>
    <n v="0"/>
    <n v="23443755.57"/>
    <n v="9894191.7799999993"/>
    <n v="112853798.43000001"/>
    <n v="112853798.43000001"/>
    <n v="0.17200422811696239"/>
  </r>
  <r>
    <x v="15"/>
    <x v="15"/>
    <x v="15"/>
    <x v="0"/>
    <x v="263"/>
    <s v="CCSS CONTRIBUCION PATRONAL SEGURO PENSIONES (CONTRIBUCION PATRONAL SEGURO DE PENSIONES, SEGUN LEY NO. 17 DEL 22 DE OCTUBRE DE 1943, LEY"/>
    <n v="64634349"/>
    <x v="796"/>
    <n v="64634349"/>
    <n v="0"/>
    <n v="0"/>
    <n v="0"/>
    <n v="10931193.5"/>
    <n v="3581182"/>
    <n v="53703155.5"/>
    <n v="53703155.5"/>
    <n v="0.16912359556680923"/>
  </r>
  <r>
    <x v="15"/>
    <x v="15"/>
    <x v="15"/>
    <x v="0"/>
    <x v="264"/>
    <s v="CCSS APORTE PATRONAL REGIMEN PENSIONES (APORTE PATRONAL AL REGIMEN DE PENSIONES, SEGUN LEY DE PROTECCION AL TRABAJADOR NO. 7983 DEL 16"/>
    <n v="35775470"/>
    <x v="797"/>
    <n v="35775470"/>
    <n v="0"/>
    <n v="0"/>
    <n v="0"/>
    <n v="6111049.5300000003"/>
    <n v="1978013"/>
    <n v="29664420.469999999"/>
    <n v="29664420.469999999"/>
    <n v="0.17081675041585759"/>
  </r>
  <r>
    <x v="15"/>
    <x v="15"/>
    <x v="15"/>
    <x v="0"/>
    <x v="265"/>
    <s v="CCSS APORTE PATRONAL FONDO CAPITALIZACION LABORAL (APORTE PATRONAL AL FONDO DE CAPITALIZACION LABORAL, SEGUN LEY DE PROTECCION AL TRABAJADOR"/>
    <n v="17887735"/>
    <x v="798"/>
    <n v="17887735"/>
    <n v="0"/>
    <n v="0"/>
    <n v="0"/>
    <n v="3055520.76"/>
    <n v="989005"/>
    <n v="14832214.24"/>
    <n v="14832214.24"/>
    <n v="0.17081652651942797"/>
  </r>
  <r>
    <x v="15"/>
    <x v="15"/>
    <x v="15"/>
    <x v="0"/>
    <x v="266"/>
    <s v="ASOCIACION DE EMPLEADOS DEL MINISTERIO DE CULTURA Y JUVENTUD (ASEMICULTURA). (APORTE PATRONAL A LA ASOCIACION DE EMPLEADOS DEL MINISTERIO DE CULTURA"/>
    <n v="18000000"/>
    <x v="181"/>
    <n v="18000000"/>
    <n v="0"/>
    <n v="0"/>
    <n v="0"/>
    <n v="3345991.78"/>
    <n v="3345991.78"/>
    <n v="14654008.220000001"/>
    <n v="14654008.220000001"/>
    <n v="0.18588843222222221"/>
  </r>
  <r>
    <x v="15"/>
    <x v="15"/>
    <x v="15"/>
    <x v="0"/>
    <x v="21"/>
    <s v="SERVICIOS"/>
    <n v="1291974516"/>
    <x v="799"/>
    <n v="317754236"/>
    <n v="0"/>
    <n v="0"/>
    <n v="0"/>
    <n v="47330920.549999997"/>
    <n v="36233462.520000003"/>
    <n v="1244643595.45"/>
    <n v="270423315.44999999"/>
    <n v="3.6634562031872146E-2"/>
  </r>
  <r>
    <x v="15"/>
    <x v="15"/>
    <x v="15"/>
    <x v="0"/>
    <x v="22"/>
    <s v="ALQUILERES"/>
    <n v="57000000"/>
    <x v="800"/>
    <n v="14250000"/>
    <n v="0"/>
    <n v="0"/>
    <n v="0"/>
    <n v="9067506.75"/>
    <n v="8870400"/>
    <n v="47932493.25"/>
    <n v="5182493.25"/>
    <n v="0.15907906578947367"/>
  </r>
  <r>
    <x v="15"/>
    <x v="15"/>
    <x v="15"/>
    <x v="0"/>
    <x v="128"/>
    <s v="ALQUILER DE EDIFICIOS, LOCALES Y TERRENOS"/>
    <n v="55000000"/>
    <x v="6"/>
    <n v="13750000"/>
    <n v="0"/>
    <n v="0"/>
    <n v="0"/>
    <n v="8949600"/>
    <n v="8870400"/>
    <n v="46050400"/>
    <n v="4800400"/>
    <n v="0.16272"/>
  </r>
  <r>
    <x v="15"/>
    <x v="15"/>
    <x v="15"/>
    <x v="0"/>
    <x v="147"/>
    <s v="ALQUILER DE MAQUINARIA, EQUIPO Y MOBILIARIO"/>
    <n v="2000000"/>
    <x v="34"/>
    <n v="500000"/>
    <n v="0"/>
    <n v="0"/>
    <n v="0"/>
    <n v="117906.75"/>
    <n v="0"/>
    <n v="1882093.25"/>
    <n v="382093.25"/>
    <n v="5.8953375000000002E-2"/>
  </r>
  <r>
    <x v="15"/>
    <x v="15"/>
    <x v="15"/>
    <x v="0"/>
    <x v="26"/>
    <s v="SERVICIOS BASICOS"/>
    <n v="102200000"/>
    <x v="801"/>
    <n v="25475000"/>
    <n v="0"/>
    <n v="0"/>
    <n v="0"/>
    <n v="10867671.710000001"/>
    <n v="10830541.300000001"/>
    <n v="91332328.290000007"/>
    <n v="14607328.289999999"/>
    <n v="0.10633729657534248"/>
  </r>
  <r>
    <x v="15"/>
    <x v="15"/>
    <x v="15"/>
    <x v="0"/>
    <x v="27"/>
    <s v="SERVICIO DE AGUA Y ALCANTARILLADO"/>
    <n v="3000000"/>
    <x v="47"/>
    <n v="750000"/>
    <n v="0"/>
    <n v="0"/>
    <n v="0"/>
    <n v="488759"/>
    <n v="484564"/>
    <n v="2511241"/>
    <n v="261241"/>
    <n v="0.16291966666666666"/>
  </r>
  <r>
    <x v="15"/>
    <x v="15"/>
    <x v="15"/>
    <x v="0"/>
    <x v="28"/>
    <s v="SERVICIO DE ENERGIA ELECTRICA"/>
    <n v="48900000"/>
    <x v="802"/>
    <n v="12225000"/>
    <n v="0"/>
    <n v="0"/>
    <n v="0"/>
    <n v="3682300"/>
    <n v="3682300"/>
    <n v="45217700"/>
    <n v="8542700"/>
    <n v="7.5302658486707572E-2"/>
  </r>
  <r>
    <x v="15"/>
    <x v="15"/>
    <x v="15"/>
    <x v="0"/>
    <x v="29"/>
    <s v="SERVICIO DE CORREO"/>
    <n v="300000"/>
    <x v="58"/>
    <n v="0"/>
    <n v="0"/>
    <n v="0"/>
    <n v="0"/>
    <n v="0"/>
    <n v="0"/>
    <n v="300000"/>
    <n v="0"/>
    <n v="0"/>
  </r>
  <r>
    <x v="15"/>
    <x v="15"/>
    <x v="15"/>
    <x v="0"/>
    <x v="30"/>
    <s v="SERVICIO DE TELECOMUNICACIONES"/>
    <n v="40000000"/>
    <x v="310"/>
    <n v="10000000"/>
    <n v="0"/>
    <n v="0"/>
    <n v="0"/>
    <n v="5188434.8600000003"/>
    <n v="5155499.45"/>
    <n v="34811565.140000001"/>
    <n v="4811565.1399999997"/>
    <n v="0.12971087150000002"/>
  </r>
  <r>
    <x v="15"/>
    <x v="15"/>
    <x v="15"/>
    <x v="0"/>
    <x v="31"/>
    <s v="OTROS SERVICIOS BASICOS"/>
    <n v="10000000"/>
    <x v="44"/>
    <n v="2500000"/>
    <n v="0"/>
    <n v="0"/>
    <n v="0"/>
    <n v="1508177.85"/>
    <n v="1508177.85"/>
    <n v="8491822.1500000004"/>
    <n v="991822.15"/>
    <n v="0.15081778500000001"/>
  </r>
  <r>
    <x v="15"/>
    <x v="15"/>
    <x v="15"/>
    <x v="0"/>
    <x v="32"/>
    <s v="SERVICIOS COMERCIALES Y FINANCIEROS"/>
    <n v="116380000"/>
    <x v="803"/>
    <n v="29095000"/>
    <n v="0"/>
    <n v="0"/>
    <n v="0"/>
    <n v="8310107.5099999998"/>
    <n v="8163957.46"/>
    <n v="108069892.48999999"/>
    <n v="20784892.489999998"/>
    <n v="7.1404945093658703E-2"/>
  </r>
  <r>
    <x v="15"/>
    <x v="15"/>
    <x v="15"/>
    <x v="0"/>
    <x v="33"/>
    <s v="INFORMACION"/>
    <n v="500000"/>
    <x v="63"/>
    <n v="125000"/>
    <n v="0"/>
    <n v="0"/>
    <n v="0"/>
    <n v="0"/>
    <n v="0"/>
    <n v="500000"/>
    <n v="125000"/>
    <n v="0"/>
  </r>
  <r>
    <x v="15"/>
    <x v="15"/>
    <x v="15"/>
    <x v="0"/>
    <x v="148"/>
    <s v="PUBLICIDAD Y PROPAGANDA"/>
    <n v="15000000"/>
    <x v="5"/>
    <n v="3750000"/>
    <n v="0"/>
    <n v="0"/>
    <n v="0"/>
    <n v="0"/>
    <n v="0"/>
    <n v="15000000"/>
    <n v="3750000"/>
    <n v="0"/>
  </r>
  <r>
    <x v="15"/>
    <x v="15"/>
    <x v="15"/>
    <x v="0"/>
    <x v="34"/>
    <s v="IMPRESION, ENCUADERNACION Y OTROS"/>
    <n v="3130000"/>
    <x v="804"/>
    <n v="782500"/>
    <n v="0"/>
    <n v="0"/>
    <n v="0"/>
    <n v="0"/>
    <n v="0"/>
    <n v="3130000"/>
    <n v="782500"/>
    <n v="0"/>
  </r>
  <r>
    <x v="15"/>
    <x v="15"/>
    <x v="15"/>
    <x v="0"/>
    <x v="149"/>
    <s v="TRANSPORTE DE BIENES"/>
    <n v="2750000"/>
    <x v="805"/>
    <n v="687500"/>
    <n v="0"/>
    <n v="0"/>
    <n v="0"/>
    <n v="0"/>
    <n v="0"/>
    <n v="2750000"/>
    <n v="687500"/>
    <n v="0"/>
  </r>
  <r>
    <x v="15"/>
    <x v="15"/>
    <x v="15"/>
    <x v="0"/>
    <x v="35"/>
    <s v="COMIS. Y GASTOS POR SERV. FINANCIEROS Y COMERCIAL."/>
    <n v="53000000"/>
    <x v="806"/>
    <n v="13250000"/>
    <n v="0"/>
    <n v="0"/>
    <n v="0"/>
    <n v="6290158.2999999998"/>
    <n v="6183151.3300000001"/>
    <n v="46709841.700000003"/>
    <n v="6959841.7000000002"/>
    <n v="0.1186822320754717"/>
  </r>
  <r>
    <x v="15"/>
    <x v="15"/>
    <x v="15"/>
    <x v="0"/>
    <x v="36"/>
    <s v="SERVICIOS DE TECNOLOGIAS DE INFORMACION"/>
    <n v="42000000"/>
    <x v="807"/>
    <n v="10500000"/>
    <n v="0"/>
    <n v="0"/>
    <n v="0"/>
    <n v="2019949.21"/>
    <n v="1980806.13"/>
    <n v="39980050.789999999"/>
    <n v="8480050.7899999991"/>
    <n v="4.8094028809523806E-2"/>
  </r>
  <r>
    <x v="15"/>
    <x v="15"/>
    <x v="15"/>
    <x v="0"/>
    <x v="37"/>
    <s v="SERVICIOS DE GESTION Y APOYO"/>
    <n v="744657572"/>
    <x v="808"/>
    <n v="181000000"/>
    <n v="0"/>
    <n v="0"/>
    <n v="0"/>
    <n v="18150559.579999998"/>
    <n v="8368563.7599999998"/>
    <n v="726507012.41999996"/>
    <n v="162849440.41999999"/>
    <n v="2.4374370532822567E-2"/>
  </r>
  <r>
    <x v="15"/>
    <x v="15"/>
    <x v="15"/>
    <x v="0"/>
    <x v="129"/>
    <s v="SERVICIOS JURIDICOS"/>
    <n v="41000000"/>
    <x v="809"/>
    <n v="10250000"/>
    <n v="0"/>
    <n v="0"/>
    <n v="0"/>
    <n v="0"/>
    <n v="0"/>
    <n v="41000000"/>
    <n v="10250000"/>
    <n v="0"/>
  </r>
  <r>
    <x v="15"/>
    <x v="15"/>
    <x v="15"/>
    <x v="0"/>
    <x v="152"/>
    <s v="SERVICIOS DE INGENIERIA Y ARQUITECTURA"/>
    <n v="27000000"/>
    <x v="125"/>
    <n v="6750000"/>
    <n v="0"/>
    <n v="0"/>
    <n v="0"/>
    <n v="0"/>
    <n v="0"/>
    <n v="27000000"/>
    <n v="6750000"/>
    <n v="0"/>
  </r>
  <r>
    <x v="15"/>
    <x v="15"/>
    <x v="15"/>
    <x v="0"/>
    <x v="38"/>
    <s v="SERVICIOS EN CIENCIAS ECONOMICAS Y SOCIALES"/>
    <n v="12000000"/>
    <x v="51"/>
    <n v="3000000"/>
    <n v="0"/>
    <n v="0"/>
    <n v="0"/>
    <n v="0"/>
    <n v="0"/>
    <n v="12000000"/>
    <n v="3000000"/>
    <n v="0"/>
  </r>
  <r>
    <x v="15"/>
    <x v="15"/>
    <x v="15"/>
    <x v="0"/>
    <x v="39"/>
    <s v="SERVICIOS INFORMATICOS"/>
    <n v="12000000"/>
    <x v="51"/>
    <n v="3000000"/>
    <n v="0"/>
    <n v="0"/>
    <n v="0"/>
    <n v="0"/>
    <n v="0"/>
    <n v="12000000"/>
    <n v="3000000"/>
    <n v="0"/>
  </r>
  <r>
    <x v="15"/>
    <x v="15"/>
    <x v="15"/>
    <x v="0"/>
    <x v="40"/>
    <s v="SERVICIOS GENERALES"/>
    <n v="160000000"/>
    <x v="810"/>
    <n v="38000000"/>
    <n v="0"/>
    <n v="0"/>
    <n v="0"/>
    <n v="12546759.460000001"/>
    <n v="4118245.93"/>
    <n v="147453240.53999999"/>
    <n v="25453240.539999999"/>
    <n v="7.8417246625000006E-2"/>
  </r>
  <r>
    <x v="15"/>
    <x v="15"/>
    <x v="15"/>
    <x v="0"/>
    <x v="41"/>
    <s v="OTROS SERVICIOS DE GESTION Y APOYO"/>
    <n v="492657572"/>
    <x v="811"/>
    <n v="120000000"/>
    <n v="0"/>
    <n v="0"/>
    <n v="0"/>
    <n v="5603800.1200000001"/>
    <n v="4250317.83"/>
    <n v="487053771.88"/>
    <n v="114396199.88"/>
    <n v="1.1374635118771705E-2"/>
  </r>
  <r>
    <x v="15"/>
    <x v="15"/>
    <x v="15"/>
    <x v="0"/>
    <x v="42"/>
    <s v="GASTOS DE VIAJE Y DE TRANSPORTE"/>
    <n v="11075000"/>
    <x v="812"/>
    <n v="2768750"/>
    <n v="0"/>
    <n v="0"/>
    <n v="0"/>
    <n v="0"/>
    <n v="0"/>
    <n v="11075000"/>
    <n v="2768750"/>
    <n v="0"/>
  </r>
  <r>
    <x v="15"/>
    <x v="15"/>
    <x v="15"/>
    <x v="0"/>
    <x v="43"/>
    <s v="TRANSPORTE DENTRO DEL PAIS"/>
    <n v="4500000"/>
    <x v="142"/>
    <n v="1125000"/>
    <n v="0"/>
    <n v="0"/>
    <n v="0"/>
    <n v="0"/>
    <n v="0"/>
    <n v="4500000"/>
    <n v="1125000"/>
    <n v="0"/>
  </r>
  <r>
    <x v="15"/>
    <x v="15"/>
    <x v="15"/>
    <x v="0"/>
    <x v="44"/>
    <s v="VIATICOS DENTRO DEL PAIS"/>
    <n v="6575000"/>
    <x v="813"/>
    <n v="1643750"/>
    <n v="0"/>
    <n v="0"/>
    <n v="0"/>
    <n v="0"/>
    <n v="0"/>
    <n v="6575000"/>
    <n v="1643750"/>
    <n v="0"/>
  </r>
  <r>
    <x v="15"/>
    <x v="15"/>
    <x v="15"/>
    <x v="0"/>
    <x v="45"/>
    <s v="SEGUROS, REASEGUROS Y OTRAS OBLIGACIONES"/>
    <n v="193084944"/>
    <x v="814"/>
    <n v="48271236"/>
    <n v="0"/>
    <n v="0"/>
    <n v="0"/>
    <n v="0"/>
    <n v="0"/>
    <n v="193084944"/>
    <n v="48271236"/>
    <n v="0"/>
  </r>
  <r>
    <x v="15"/>
    <x v="15"/>
    <x v="15"/>
    <x v="0"/>
    <x v="46"/>
    <s v="SEGUROS"/>
    <n v="193084944"/>
    <x v="814"/>
    <n v="48271236"/>
    <n v="0"/>
    <n v="0"/>
    <n v="0"/>
    <n v="0"/>
    <n v="0"/>
    <n v="193084944"/>
    <n v="48271236"/>
    <n v="0"/>
  </r>
  <r>
    <x v="15"/>
    <x v="15"/>
    <x v="15"/>
    <x v="0"/>
    <x v="47"/>
    <s v="CAPACITACION Y PROTOCOLO"/>
    <n v="2500000"/>
    <x v="132"/>
    <n v="625000"/>
    <n v="0"/>
    <n v="0"/>
    <n v="0"/>
    <n v="0"/>
    <n v="0"/>
    <n v="2500000"/>
    <n v="625000"/>
    <n v="0"/>
  </r>
  <r>
    <x v="15"/>
    <x v="15"/>
    <x v="15"/>
    <x v="0"/>
    <x v="48"/>
    <s v="ACTIVIDADES DE CAPACITACION"/>
    <n v="1500000"/>
    <x v="68"/>
    <n v="375000"/>
    <n v="0"/>
    <n v="0"/>
    <n v="0"/>
    <n v="0"/>
    <n v="0"/>
    <n v="1500000"/>
    <n v="375000"/>
    <n v="0"/>
  </r>
  <r>
    <x v="15"/>
    <x v="15"/>
    <x v="15"/>
    <x v="0"/>
    <x v="49"/>
    <s v="ACTIVIDADES PROTOCOLARIAS Y SOCIALES"/>
    <n v="1000000"/>
    <x v="35"/>
    <n v="250000"/>
    <n v="0"/>
    <n v="0"/>
    <n v="0"/>
    <n v="0"/>
    <n v="0"/>
    <n v="1000000"/>
    <n v="250000"/>
    <n v="0"/>
  </r>
  <r>
    <x v="15"/>
    <x v="15"/>
    <x v="15"/>
    <x v="0"/>
    <x v="51"/>
    <s v="MANTENIMIENTO Y REPARACION"/>
    <n v="62257000"/>
    <x v="815"/>
    <n v="15564250"/>
    <n v="0"/>
    <n v="0"/>
    <n v="0"/>
    <n v="935075"/>
    <n v="0"/>
    <n v="61321925"/>
    <n v="14629175"/>
    <n v="1.5019596189986668E-2"/>
  </r>
  <r>
    <x v="15"/>
    <x v="15"/>
    <x v="15"/>
    <x v="0"/>
    <x v="52"/>
    <s v="MANTENIMIENTO DE EDIFICIOS, LOCALES Y TERRENOS"/>
    <n v="11600000"/>
    <x v="816"/>
    <n v="2900000"/>
    <n v="0"/>
    <n v="0"/>
    <n v="0"/>
    <n v="322050"/>
    <n v="0"/>
    <n v="11277950"/>
    <n v="2577950"/>
    <n v="2.7762931034482758E-2"/>
  </r>
  <r>
    <x v="15"/>
    <x v="15"/>
    <x v="15"/>
    <x v="0"/>
    <x v="130"/>
    <s v="MANT. Y REPARACION DE MAQUINARIA Y EQUIPO DE PROD."/>
    <n v="10857000"/>
    <x v="817"/>
    <n v="2714250"/>
    <n v="0"/>
    <n v="0"/>
    <n v="0"/>
    <n v="613025"/>
    <n v="0"/>
    <n v="10243975"/>
    <n v="2101225"/>
    <n v="5.6463571889103802E-2"/>
  </r>
  <r>
    <x v="15"/>
    <x v="15"/>
    <x v="15"/>
    <x v="0"/>
    <x v="54"/>
    <s v="MANT. Y REPARACION DE EQUIPO DE TRANSPORTE"/>
    <n v="5000000"/>
    <x v="70"/>
    <n v="1250000"/>
    <n v="0"/>
    <n v="0"/>
    <n v="0"/>
    <n v="0"/>
    <n v="0"/>
    <n v="5000000"/>
    <n v="1250000"/>
    <n v="0"/>
  </r>
  <r>
    <x v="15"/>
    <x v="15"/>
    <x v="15"/>
    <x v="0"/>
    <x v="55"/>
    <s v="MANT. Y REPARACION DE EQUIPO DE COMUNICAC."/>
    <n v="5000000"/>
    <x v="70"/>
    <n v="1250000"/>
    <n v="0"/>
    <n v="0"/>
    <n v="0"/>
    <n v="0"/>
    <n v="0"/>
    <n v="5000000"/>
    <n v="1250000"/>
    <n v="0"/>
  </r>
  <r>
    <x v="15"/>
    <x v="15"/>
    <x v="15"/>
    <x v="0"/>
    <x v="56"/>
    <s v="MANT. Y REPARACION DE EQUIPO Y MOBILIARIO DE OFIC."/>
    <n v="17000000"/>
    <x v="126"/>
    <n v="4250000"/>
    <n v="0"/>
    <n v="0"/>
    <n v="0"/>
    <n v="0"/>
    <n v="0"/>
    <n v="17000000"/>
    <n v="4250000"/>
    <n v="0"/>
  </r>
  <r>
    <x v="15"/>
    <x v="15"/>
    <x v="15"/>
    <x v="0"/>
    <x v="57"/>
    <s v="MANT. Y REP. DE EQUIPO DE COMPUTO Y SIST. DE INF."/>
    <n v="2000000"/>
    <x v="34"/>
    <n v="500000"/>
    <n v="0"/>
    <n v="0"/>
    <n v="0"/>
    <n v="0"/>
    <n v="0"/>
    <n v="2000000"/>
    <n v="500000"/>
    <n v="0"/>
  </r>
  <r>
    <x v="15"/>
    <x v="15"/>
    <x v="15"/>
    <x v="0"/>
    <x v="131"/>
    <s v="MANTENIMIENTO Y REPARACION DE OTROS EQUIPOS"/>
    <n v="10800000"/>
    <x v="215"/>
    <n v="2700000"/>
    <n v="0"/>
    <n v="0"/>
    <n v="0"/>
    <n v="0"/>
    <n v="0"/>
    <n v="10800000"/>
    <n v="2700000"/>
    <n v="0"/>
  </r>
  <r>
    <x v="15"/>
    <x v="15"/>
    <x v="15"/>
    <x v="0"/>
    <x v="58"/>
    <s v="IMPUESTOS"/>
    <n v="1820000"/>
    <x v="818"/>
    <n v="455000"/>
    <n v="0"/>
    <n v="0"/>
    <n v="0"/>
    <n v="0"/>
    <n v="0"/>
    <n v="1820000"/>
    <n v="455000"/>
    <n v="0"/>
  </r>
  <r>
    <x v="15"/>
    <x v="15"/>
    <x v="15"/>
    <x v="0"/>
    <x v="59"/>
    <s v="IMPUESTOS SOBRE LA PROPIEDAD DE BIENES INMUEBLES"/>
    <n v="120000"/>
    <x v="819"/>
    <n v="30000"/>
    <n v="0"/>
    <n v="0"/>
    <n v="0"/>
    <n v="0"/>
    <n v="0"/>
    <n v="120000"/>
    <n v="30000"/>
    <n v="0"/>
  </r>
  <r>
    <x v="15"/>
    <x v="15"/>
    <x v="15"/>
    <x v="0"/>
    <x v="60"/>
    <s v="OTROS IMPUESTOS"/>
    <n v="1700000"/>
    <x v="587"/>
    <n v="425000"/>
    <n v="0"/>
    <n v="0"/>
    <n v="0"/>
    <n v="0"/>
    <n v="0"/>
    <n v="1700000"/>
    <n v="425000"/>
    <n v="0"/>
  </r>
  <r>
    <x v="15"/>
    <x v="15"/>
    <x v="15"/>
    <x v="0"/>
    <x v="61"/>
    <s v="SERVICIOS DIVERSOS"/>
    <n v="1000000"/>
    <x v="35"/>
    <n v="250000"/>
    <n v="0"/>
    <n v="0"/>
    <n v="0"/>
    <n v="0"/>
    <n v="0"/>
    <n v="1000000"/>
    <n v="250000"/>
    <n v="0"/>
  </r>
  <r>
    <x v="15"/>
    <x v="15"/>
    <x v="15"/>
    <x v="0"/>
    <x v="132"/>
    <s v="INTERESES MORATORIOS Y MULTAS"/>
    <n v="1000000"/>
    <x v="35"/>
    <n v="250000"/>
    <n v="0"/>
    <n v="0"/>
    <n v="0"/>
    <n v="0"/>
    <n v="0"/>
    <n v="1000000"/>
    <n v="250000"/>
    <n v="0"/>
  </r>
  <r>
    <x v="15"/>
    <x v="15"/>
    <x v="15"/>
    <x v="0"/>
    <x v="64"/>
    <s v="MATERIALES Y SUMINISTROS"/>
    <n v="147650796"/>
    <x v="820"/>
    <n v="36662699"/>
    <n v="0"/>
    <n v="0"/>
    <n v="0"/>
    <n v="1588947.99"/>
    <n v="0"/>
    <n v="146061848.00999999"/>
    <n v="35073751.009999998"/>
    <n v="1.0761526744495167E-2"/>
  </r>
  <r>
    <x v="15"/>
    <x v="15"/>
    <x v="15"/>
    <x v="0"/>
    <x v="65"/>
    <s v="PRODUCTOS QUIMICOS Y CONEXOS"/>
    <n v="28200796"/>
    <x v="821"/>
    <n v="7050199"/>
    <n v="0"/>
    <n v="0"/>
    <n v="0"/>
    <n v="498330"/>
    <n v="0"/>
    <n v="27702466"/>
    <n v="6551869"/>
    <n v="1.7670777803576891E-2"/>
  </r>
  <r>
    <x v="15"/>
    <x v="15"/>
    <x v="15"/>
    <x v="0"/>
    <x v="66"/>
    <s v="COMBUSTIBLES Y LUBRICANTES"/>
    <n v="4900796"/>
    <x v="822"/>
    <n v="1225199"/>
    <n v="0"/>
    <n v="0"/>
    <n v="0"/>
    <n v="0"/>
    <n v="0"/>
    <n v="4900796"/>
    <n v="1225199"/>
    <n v="0"/>
  </r>
  <r>
    <x v="15"/>
    <x v="15"/>
    <x v="15"/>
    <x v="0"/>
    <x v="67"/>
    <s v="PRODUCTOS FARMACEUTICOS Y MEDICINALES"/>
    <n v="1000000"/>
    <x v="35"/>
    <n v="250000"/>
    <n v="0"/>
    <n v="0"/>
    <n v="0"/>
    <n v="0"/>
    <n v="0"/>
    <n v="1000000"/>
    <n v="250000"/>
    <n v="0"/>
  </r>
  <r>
    <x v="15"/>
    <x v="15"/>
    <x v="15"/>
    <x v="0"/>
    <x v="68"/>
    <s v="TINTAS, PINTURAS Y DILUYENTES"/>
    <n v="11500000"/>
    <x v="210"/>
    <n v="2875000"/>
    <n v="0"/>
    <n v="0"/>
    <n v="0"/>
    <n v="498330"/>
    <n v="0"/>
    <n v="11001670"/>
    <n v="2376670"/>
    <n v="4.333304347826087E-2"/>
  </r>
  <r>
    <x v="15"/>
    <x v="15"/>
    <x v="15"/>
    <x v="0"/>
    <x v="69"/>
    <s v="OTROS PRODUCTOS QUIMICOS Y CONEXOS"/>
    <n v="10800000"/>
    <x v="215"/>
    <n v="2700000"/>
    <n v="0"/>
    <n v="0"/>
    <n v="0"/>
    <n v="0"/>
    <n v="0"/>
    <n v="10800000"/>
    <n v="2700000"/>
    <n v="0"/>
  </r>
  <r>
    <x v="15"/>
    <x v="15"/>
    <x v="15"/>
    <x v="0"/>
    <x v="70"/>
    <s v="ALIMENTOS Y PRODUCTOS AGROPECUARIOS"/>
    <n v="4500000"/>
    <x v="142"/>
    <n v="875000"/>
    <n v="0"/>
    <n v="0"/>
    <n v="0"/>
    <n v="0"/>
    <n v="0"/>
    <n v="4500000"/>
    <n v="875000"/>
    <n v="0"/>
  </r>
  <r>
    <x v="15"/>
    <x v="15"/>
    <x v="15"/>
    <x v="0"/>
    <x v="71"/>
    <s v="PRODUCTOS AGROFORESTALES"/>
    <n v="3500000"/>
    <x v="282"/>
    <n v="875000"/>
    <n v="0"/>
    <n v="0"/>
    <n v="0"/>
    <n v="0"/>
    <n v="0"/>
    <n v="3500000"/>
    <n v="875000"/>
    <n v="0"/>
  </r>
  <r>
    <x v="15"/>
    <x v="15"/>
    <x v="15"/>
    <x v="0"/>
    <x v="72"/>
    <s v="ALIMENTOS Y BEBIDAS"/>
    <n v="1000000"/>
    <x v="35"/>
    <n v="0"/>
    <n v="0"/>
    <n v="0"/>
    <n v="0"/>
    <n v="0"/>
    <n v="0"/>
    <n v="1000000"/>
    <n v="0"/>
    <n v="0"/>
  </r>
  <r>
    <x v="15"/>
    <x v="15"/>
    <x v="15"/>
    <x v="0"/>
    <x v="73"/>
    <s v="MATERIALES Y PROD DE USO EN LA CONSTRUC Y MANT."/>
    <n v="49450000"/>
    <x v="823"/>
    <n v="12362500"/>
    <n v="0"/>
    <n v="0"/>
    <n v="0"/>
    <n v="0"/>
    <n v="0"/>
    <n v="49450000"/>
    <n v="12362500"/>
    <n v="0"/>
  </r>
  <r>
    <x v="15"/>
    <x v="15"/>
    <x v="15"/>
    <x v="0"/>
    <x v="74"/>
    <s v="MATERIALES Y PRODUCTOS METALICOS"/>
    <n v="17000000"/>
    <x v="126"/>
    <n v="4250000"/>
    <n v="0"/>
    <n v="0"/>
    <n v="0"/>
    <n v="0"/>
    <n v="0"/>
    <n v="17000000"/>
    <n v="4250000"/>
    <n v="0"/>
  </r>
  <r>
    <x v="15"/>
    <x v="15"/>
    <x v="15"/>
    <x v="0"/>
    <x v="75"/>
    <s v="MATERIALES Y PRODUCTOS MINERALES Y ASFALTICOS"/>
    <n v="1750000"/>
    <x v="285"/>
    <n v="437500"/>
    <n v="0"/>
    <n v="0"/>
    <n v="0"/>
    <n v="0"/>
    <n v="0"/>
    <n v="1750000"/>
    <n v="437500"/>
    <n v="0"/>
  </r>
  <r>
    <x v="15"/>
    <x v="15"/>
    <x v="15"/>
    <x v="0"/>
    <x v="76"/>
    <s v="MADERA Y SUS DERIVADOS"/>
    <n v="6000000"/>
    <x v="164"/>
    <n v="1500000"/>
    <n v="0"/>
    <n v="0"/>
    <n v="0"/>
    <n v="0"/>
    <n v="0"/>
    <n v="6000000"/>
    <n v="1500000"/>
    <n v="0"/>
  </r>
  <r>
    <x v="15"/>
    <x v="15"/>
    <x v="15"/>
    <x v="0"/>
    <x v="77"/>
    <s v="MAT. Y PROD. ELECTRICOS, TELEFONICOS Y DE COMPUTO"/>
    <n v="15000000"/>
    <x v="5"/>
    <n v="3750000"/>
    <n v="0"/>
    <n v="0"/>
    <n v="0"/>
    <n v="0"/>
    <n v="0"/>
    <n v="15000000"/>
    <n v="3750000"/>
    <n v="0"/>
  </r>
  <r>
    <x v="15"/>
    <x v="15"/>
    <x v="15"/>
    <x v="0"/>
    <x v="153"/>
    <s v="MATERIALES Y PRODUCTOS DE VIDRIO"/>
    <n v="500000"/>
    <x v="63"/>
    <n v="125000"/>
    <n v="0"/>
    <n v="0"/>
    <n v="0"/>
    <n v="0"/>
    <n v="0"/>
    <n v="500000"/>
    <n v="125000"/>
    <n v="0"/>
  </r>
  <r>
    <x v="15"/>
    <x v="15"/>
    <x v="15"/>
    <x v="0"/>
    <x v="78"/>
    <s v="MATERIALES Y PRODUCTOS DE PLASTICO"/>
    <n v="4000000"/>
    <x v="141"/>
    <n v="1000000"/>
    <n v="0"/>
    <n v="0"/>
    <n v="0"/>
    <n v="0"/>
    <n v="0"/>
    <n v="4000000"/>
    <n v="1000000"/>
    <n v="0"/>
  </r>
  <r>
    <x v="15"/>
    <x v="15"/>
    <x v="15"/>
    <x v="0"/>
    <x v="79"/>
    <s v="OTROS MAT. Y PROD.DE USO EN LA CONSTRU. Y MANTENIM"/>
    <n v="5200000"/>
    <x v="140"/>
    <n v="1300000"/>
    <n v="0"/>
    <n v="0"/>
    <n v="0"/>
    <n v="0"/>
    <n v="0"/>
    <n v="5200000"/>
    <n v="1300000"/>
    <n v="0"/>
  </r>
  <r>
    <x v="15"/>
    <x v="15"/>
    <x v="15"/>
    <x v="0"/>
    <x v="80"/>
    <s v="HERRAMIENTAS, REPUESTOS Y ACCESORIOS"/>
    <n v="17400000"/>
    <x v="824"/>
    <n v="4350000"/>
    <n v="0"/>
    <n v="0"/>
    <n v="0"/>
    <n v="1090617.99"/>
    <n v="0"/>
    <n v="16309382.01"/>
    <n v="3259382.01"/>
    <n v="6.2679194827586202E-2"/>
  </r>
  <r>
    <x v="15"/>
    <x v="15"/>
    <x v="15"/>
    <x v="0"/>
    <x v="81"/>
    <s v="HERRAMIENTAS E INSTRUMENTOS"/>
    <n v="7400000"/>
    <x v="825"/>
    <n v="1850000"/>
    <n v="0"/>
    <n v="0"/>
    <n v="0"/>
    <n v="1090617.99"/>
    <n v="0"/>
    <n v="6309382.0099999998"/>
    <n v="759382.01"/>
    <n v="0.14738080945945947"/>
  </r>
  <r>
    <x v="15"/>
    <x v="15"/>
    <x v="15"/>
    <x v="0"/>
    <x v="82"/>
    <s v="REPUESTOS Y ACCESORIOS"/>
    <n v="10000000"/>
    <x v="44"/>
    <n v="2500000"/>
    <n v="0"/>
    <n v="0"/>
    <n v="0"/>
    <n v="0"/>
    <n v="0"/>
    <n v="10000000"/>
    <n v="2500000"/>
    <n v="0"/>
  </r>
  <r>
    <x v="15"/>
    <x v="15"/>
    <x v="15"/>
    <x v="0"/>
    <x v="83"/>
    <s v="UTILES, MATERIALES Y SUMINISTROS DIVERSOS"/>
    <n v="48100000"/>
    <x v="148"/>
    <n v="12025000"/>
    <n v="0"/>
    <n v="0"/>
    <n v="0"/>
    <n v="0"/>
    <n v="0"/>
    <n v="48100000"/>
    <n v="12025000"/>
    <n v="0"/>
  </r>
  <r>
    <x v="15"/>
    <x v="15"/>
    <x v="15"/>
    <x v="0"/>
    <x v="84"/>
    <s v="UTILES Y MATERIALES DE OFICINA Y COMPUTO"/>
    <n v="3050000"/>
    <x v="826"/>
    <n v="762500"/>
    <n v="0"/>
    <n v="0"/>
    <n v="0"/>
    <n v="0"/>
    <n v="0"/>
    <n v="3050000"/>
    <n v="762500"/>
    <n v="0"/>
  </r>
  <r>
    <x v="15"/>
    <x v="15"/>
    <x v="15"/>
    <x v="0"/>
    <x v="85"/>
    <s v="UTILES Y MATERIALES MEDICO, HOSPITALARIO Y DE INV."/>
    <n v="2950000"/>
    <x v="224"/>
    <n v="737500"/>
    <n v="0"/>
    <n v="0"/>
    <n v="0"/>
    <n v="0"/>
    <n v="0"/>
    <n v="2950000"/>
    <n v="737500"/>
    <n v="0"/>
  </r>
  <r>
    <x v="15"/>
    <x v="15"/>
    <x v="15"/>
    <x v="0"/>
    <x v="86"/>
    <s v="PRODUCTOS DE PAPEL, CARTON E IMPRESOS"/>
    <n v="5300000"/>
    <x v="684"/>
    <n v="1325000"/>
    <n v="0"/>
    <n v="0"/>
    <n v="0"/>
    <n v="0"/>
    <n v="0"/>
    <n v="5300000"/>
    <n v="1325000"/>
    <n v="0"/>
  </r>
  <r>
    <x v="15"/>
    <x v="15"/>
    <x v="15"/>
    <x v="0"/>
    <x v="87"/>
    <s v="TEXTILES Y VESTUARIO"/>
    <n v="3800000"/>
    <x v="827"/>
    <n v="950000"/>
    <n v="0"/>
    <n v="0"/>
    <n v="0"/>
    <n v="0"/>
    <n v="0"/>
    <n v="3800000"/>
    <n v="950000"/>
    <n v="0"/>
  </r>
  <r>
    <x v="15"/>
    <x v="15"/>
    <x v="15"/>
    <x v="0"/>
    <x v="88"/>
    <s v="UTILES Y MATERIALES DE LIMPIEZA"/>
    <n v="21500000"/>
    <x v="397"/>
    <n v="5375000"/>
    <n v="0"/>
    <n v="0"/>
    <n v="0"/>
    <n v="0"/>
    <n v="0"/>
    <n v="21500000"/>
    <n v="5375000"/>
    <n v="0"/>
  </r>
  <r>
    <x v="15"/>
    <x v="15"/>
    <x v="15"/>
    <x v="0"/>
    <x v="89"/>
    <s v="UTILES Y MATERIALES DE RESGUARDO Y SEGURIDAD"/>
    <n v="6500000"/>
    <x v="396"/>
    <n v="1625000"/>
    <n v="0"/>
    <n v="0"/>
    <n v="0"/>
    <n v="0"/>
    <n v="0"/>
    <n v="6500000"/>
    <n v="1625000"/>
    <n v="0"/>
  </r>
  <r>
    <x v="15"/>
    <x v="15"/>
    <x v="15"/>
    <x v="0"/>
    <x v="90"/>
    <s v="OTROS UTILES, MATERIALES Y SUMINISTROS DIVERSOS"/>
    <n v="5000000"/>
    <x v="70"/>
    <n v="1250000"/>
    <n v="0"/>
    <n v="0"/>
    <n v="0"/>
    <n v="0"/>
    <n v="0"/>
    <n v="5000000"/>
    <n v="1250000"/>
    <n v="0"/>
  </r>
  <r>
    <x v="15"/>
    <x v="15"/>
    <x v="15"/>
    <x v="0"/>
    <x v="267"/>
    <s v="INTERESES Y COMISIONES"/>
    <n v="1500000"/>
    <x v="68"/>
    <n v="375000"/>
    <n v="0"/>
    <n v="0"/>
    <n v="0"/>
    <n v="0"/>
    <n v="0"/>
    <n v="1500000"/>
    <n v="375000"/>
    <n v="0"/>
  </r>
  <r>
    <x v="15"/>
    <x v="15"/>
    <x v="15"/>
    <x v="0"/>
    <x v="268"/>
    <s v="COMISIONES Y OTROS GASTOS"/>
    <n v="1500000"/>
    <x v="68"/>
    <n v="375000"/>
    <n v="0"/>
    <n v="0"/>
    <n v="0"/>
    <n v="0"/>
    <n v="0"/>
    <n v="1500000"/>
    <n v="375000"/>
    <n v="0"/>
  </r>
  <r>
    <x v="15"/>
    <x v="15"/>
    <x v="15"/>
    <x v="0"/>
    <x v="269"/>
    <s v="DIFERENCIAS POR TIPO DE CAMBIO"/>
    <n v="1500000"/>
    <x v="68"/>
    <n v="375000"/>
    <n v="0"/>
    <n v="0"/>
    <n v="0"/>
    <n v="0"/>
    <n v="0"/>
    <n v="1500000"/>
    <n v="375000"/>
    <n v="0"/>
  </r>
  <r>
    <x v="15"/>
    <x v="15"/>
    <x v="15"/>
    <x v="0"/>
    <x v="91"/>
    <s v="TRANSFERENCIAS CORRIENTES"/>
    <n v="231303786"/>
    <x v="828"/>
    <n v="152303786"/>
    <n v="0"/>
    <n v="0"/>
    <n v="0"/>
    <n v="6080154.1900000004"/>
    <n v="3067339.78"/>
    <n v="225223631.81"/>
    <n v="146223631.81"/>
    <n v="2.6286444745007333E-2"/>
  </r>
  <r>
    <x v="15"/>
    <x v="15"/>
    <x v="15"/>
    <x v="0"/>
    <x v="92"/>
    <s v="TRANSFERENCIAS CORRIENTES AL SECTOR PUBLICO"/>
    <n v="21703786"/>
    <x v="829"/>
    <n v="21703786"/>
    <n v="0"/>
    <n v="0"/>
    <n v="0"/>
    <n v="3553061.35"/>
    <n v="1238908"/>
    <n v="18150724.649999999"/>
    <n v="18150724.649999999"/>
    <n v="0.16370698411788617"/>
  </r>
  <r>
    <x v="15"/>
    <x v="15"/>
    <x v="15"/>
    <x v="0"/>
    <x v="270"/>
    <s v="CCSS CONTRIBUCION ESTATAL SEGURO PENSIONES (CONTRIBUCION ESTATAL AL SEGURO DE PENSIONES, SEGUN LEY NO. 17 DEL 22 DE OCTUBRE DE 1943, LEY"/>
    <n v="18722496"/>
    <x v="830"/>
    <n v="18722496"/>
    <n v="0"/>
    <n v="0"/>
    <n v="0"/>
    <n v="3082723.67"/>
    <n v="1035158.32"/>
    <n v="15639772.33"/>
    <n v="15639772.33"/>
    <n v="0.16465345592809846"/>
  </r>
  <r>
    <x v="15"/>
    <x v="15"/>
    <x v="15"/>
    <x v="0"/>
    <x v="271"/>
    <s v="CCSS CONTRIBUCION ESTATAL SEGURO SALUD (CONTRIBUCION ESTATAL AL SEGURO DE SALUD, SEGUN LEY NO. 17 DEL 22 DE OCTUBRE DE 1943, LEY"/>
    <n v="2981290"/>
    <x v="831"/>
    <n v="2981290"/>
    <n v="0"/>
    <n v="0"/>
    <n v="0"/>
    <n v="470337.68"/>
    <n v="203749.68"/>
    <n v="2510952.3199999998"/>
    <n v="2510952.3199999998"/>
    <n v="0.15776314280059975"/>
  </r>
  <r>
    <x v="15"/>
    <x v="15"/>
    <x v="15"/>
    <x v="0"/>
    <x v="96"/>
    <s v="TRANSFERENCIAS CORRIENTES A PERSONAS"/>
    <n v="101000000"/>
    <x v="832"/>
    <n v="100250000"/>
    <n v="0"/>
    <n v="0"/>
    <n v="0"/>
    <n v="0"/>
    <n v="0"/>
    <n v="101000000"/>
    <n v="100250000"/>
    <n v="0"/>
  </r>
  <r>
    <x v="15"/>
    <x v="15"/>
    <x v="15"/>
    <x v="0"/>
    <x v="97"/>
    <s v="BECAS A TERCERAS PERSONAS"/>
    <n v="100000000"/>
    <x v="660"/>
    <n v="100000000"/>
    <n v="0"/>
    <n v="0"/>
    <n v="0"/>
    <n v="0"/>
    <n v="0"/>
    <n v="100000000"/>
    <n v="100000000"/>
    <n v="0"/>
  </r>
  <r>
    <x v="15"/>
    <x v="15"/>
    <x v="15"/>
    <x v="0"/>
    <x v="98"/>
    <s v="OTRAS TRANSFERENCIAS A PERSONAS"/>
    <n v="1000000"/>
    <x v="35"/>
    <n v="250000"/>
    <n v="0"/>
    <n v="0"/>
    <n v="0"/>
    <n v="0"/>
    <n v="0"/>
    <n v="1000000"/>
    <n v="250000"/>
    <n v="0"/>
  </r>
  <r>
    <x v="15"/>
    <x v="15"/>
    <x v="15"/>
    <x v="0"/>
    <x v="99"/>
    <s v="PRESTACIONES"/>
    <n v="46600000"/>
    <x v="833"/>
    <n v="19975000"/>
    <n v="0"/>
    <n v="0"/>
    <n v="0"/>
    <n v="935905.03"/>
    <n v="935905.03"/>
    <n v="45664094.969999999"/>
    <n v="19039094.969999999"/>
    <n v="2.0083798927038626E-2"/>
  </r>
  <r>
    <x v="15"/>
    <x v="15"/>
    <x v="15"/>
    <x v="0"/>
    <x v="100"/>
    <s v="PRESTACIONES LEGALES"/>
    <n v="35500000"/>
    <x v="834"/>
    <n v="8875000"/>
    <n v="0"/>
    <n v="0"/>
    <n v="0"/>
    <n v="0"/>
    <n v="0"/>
    <n v="35500000"/>
    <n v="8875000"/>
    <n v="0"/>
  </r>
  <r>
    <x v="15"/>
    <x v="15"/>
    <x v="15"/>
    <x v="0"/>
    <x v="101"/>
    <s v="OTRAS PRESTACIONES"/>
    <n v="11100000"/>
    <x v="69"/>
    <n v="11100000"/>
    <n v="0"/>
    <n v="0"/>
    <n v="0"/>
    <n v="935905.03"/>
    <n v="935905.03"/>
    <n v="10164094.970000001"/>
    <n v="10164094.970000001"/>
    <n v="8.4315768468468472E-2"/>
  </r>
  <r>
    <x v="15"/>
    <x v="15"/>
    <x v="15"/>
    <x v="0"/>
    <x v="106"/>
    <s v="OTRAS TRANSFERENCIAS CORRIENTES AL SECTOR PRIVADO"/>
    <n v="62000000"/>
    <x v="835"/>
    <n v="10375000"/>
    <n v="0"/>
    <n v="0"/>
    <n v="0"/>
    <n v="1591187.81"/>
    <n v="892526.75"/>
    <n v="60408812.189999998"/>
    <n v="8783812.1899999995"/>
    <n v="2.5664319516129033E-2"/>
  </r>
  <r>
    <x v="15"/>
    <x v="15"/>
    <x v="15"/>
    <x v="0"/>
    <x v="107"/>
    <s v="INDEMNIZACIONES"/>
    <n v="60500000"/>
    <x v="836"/>
    <n v="10000000"/>
    <n v="0"/>
    <n v="0"/>
    <n v="0"/>
    <n v="1591187.81"/>
    <n v="892526.75"/>
    <n v="58908812.189999998"/>
    <n v="8408812.1899999995"/>
    <n v="2.6300624958677687E-2"/>
  </r>
  <r>
    <x v="15"/>
    <x v="15"/>
    <x v="15"/>
    <x v="0"/>
    <x v="272"/>
    <s v="REINTEGROS O DEVOLUCIONES"/>
    <n v="1500000"/>
    <x v="68"/>
    <n v="375000"/>
    <n v="0"/>
    <n v="0"/>
    <n v="0"/>
    <n v="0"/>
    <n v="0"/>
    <n v="1500000"/>
    <n v="375000"/>
    <n v="0"/>
  </r>
  <r>
    <x v="15"/>
    <x v="15"/>
    <x v="15"/>
    <x v="1"/>
    <x v="113"/>
    <s v="BIENES DURADEROS"/>
    <n v="386588115"/>
    <x v="837"/>
    <n v="96647028.75"/>
    <n v="0"/>
    <n v="0"/>
    <n v="0"/>
    <n v="0"/>
    <n v="0"/>
    <n v="386588115"/>
    <n v="96647028.75"/>
    <n v="0"/>
  </r>
  <r>
    <x v="15"/>
    <x v="15"/>
    <x v="15"/>
    <x v="1"/>
    <x v="114"/>
    <s v="MAQUINARIA, EQUIPO Y MOBILIARIO"/>
    <n v="162588115"/>
    <x v="838"/>
    <n v="40647028.75"/>
    <n v="0"/>
    <n v="0"/>
    <n v="0"/>
    <n v="0"/>
    <n v="0"/>
    <n v="162588115"/>
    <n v="40647028.75"/>
    <n v="0"/>
  </r>
  <r>
    <x v="15"/>
    <x v="15"/>
    <x v="15"/>
    <x v="1"/>
    <x v="115"/>
    <s v="EQUIPO DE COMUNICACION"/>
    <n v="31800000"/>
    <x v="839"/>
    <n v="7950000"/>
    <n v="0"/>
    <n v="0"/>
    <n v="0"/>
    <n v="0"/>
    <n v="0"/>
    <n v="31800000"/>
    <n v="7950000"/>
    <n v="0"/>
  </r>
  <r>
    <x v="15"/>
    <x v="15"/>
    <x v="15"/>
    <x v="1"/>
    <x v="116"/>
    <s v="EQUIPO Y MOBILIARIO DE OFICINA"/>
    <n v="33688115"/>
    <x v="840"/>
    <n v="8422028.75"/>
    <n v="0"/>
    <n v="0"/>
    <n v="0"/>
    <n v="0"/>
    <n v="0"/>
    <n v="33688115"/>
    <n v="8422028.75"/>
    <n v="0"/>
  </r>
  <r>
    <x v="15"/>
    <x v="15"/>
    <x v="15"/>
    <x v="1"/>
    <x v="117"/>
    <s v="EQUIPO Y PROGRAMAS DE COMPUTO"/>
    <n v="20000000"/>
    <x v="25"/>
    <n v="5000000"/>
    <n v="0"/>
    <n v="0"/>
    <n v="0"/>
    <n v="0"/>
    <n v="0"/>
    <n v="20000000"/>
    <n v="5000000"/>
    <n v="0"/>
  </r>
  <r>
    <x v="15"/>
    <x v="15"/>
    <x v="15"/>
    <x v="1"/>
    <x v="178"/>
    <s v="EQUIPO SANITARIO, DE LABORATORIO E INVESTIGACION"/>
    <n v="11000000"/>
    <x v="104"/>
    <n v="2750000"/>
    <n v="0"/>
    <n v="0"/>
    <n v="0"/>
    <n v="0"/>
    <n v="0"/>
    <n v="11000000"/>
    <n v="2750000"/>
    <n v="0"/>
  </r>
  <r>
    <x v="15"/>
    <x v="15"/>
    <x v="15"/>
    <x v="1"/>
    <x v="158"/>
    <s v="MAQUINARIA, EQUIPO Y MOBILIARIO DIVERSO"/>
    <n v="66100000"/>
    <x v="841"/>
    <n v="16525000"/>
    <n v="0"/>
    <n v="0"/>
    <n v="0"/>
    <n v="0"/>
    <n v="0"/>
    <n v="66100000"/>
    <n v="16525000"/>
    <n v="0"/>
  </r>
  <r>
    <x v="15"/>
    <x v="15"/>
    <x v="15"/>
    <x v="1"/>
    <x v="118"/>
    <s v="CONSTRUCCIONES, ADICIONES Y MEJORAS"/>
    <n v="204000000"/>
    <x v="842"/>
    <n v="51000000"/>
    <n v="0"/>
    <n v="0"/>
    <n v="0"/>
    <n v="0"/>
    <n v="0"/>
    <n v="204000000"/>
    <n v="51000000"/>
    <n v="0"/>
  </r>
  <r>
    <x v="15"/>
    <x v="15"/>
    <x v="15"/>
    <x v="1"/>
    <x v="119"/>
    <s v="EDIFICIOS"/>
    <n v="204000000"/>
    <x v="842"/>
    <n v="51000000"/>
    <n v="0"/>
    <n v="0"/>
    <n v="0"/>
    <n v="0"/>
    <n v="0"/>
    <n v="204000000"/>
    <n v="51000000"/>
    <n v="0"/>
  </r>
  <r>
    <x v="15"/>
    <x v="15"/>
    <x v="15"/>
    <x v="1"/>
    <x v="121"/>
    <s v="BIENES DURADEROS DIVERSOS"/>
    <n v="20000000"/>
    <x v="25"/>
    <n v="5000000"/>
    <n v="0"/>
    <n v="0"/>
    <n v="0"/>
    <n v="0"/>
    <n v="0"/>
    <n v="20000000"/>
    <n v="5000000"/>
    <n v="0"/>
  </r>
  <r>
    <x v="15"/>
    <x v="15"/>
    <x v="15"/>
    <x v="1"/>
    <x v="122"/>
    <s v="BIENES INTANGIBLES"/>
    <n v="20000000"/>
    <x v="25"/>
    <n v="5000000"/>
    <n v="0"/>
    <n v="0"/>
    <n v="0"/>
    <n v="0"/>
    <n v="0"/>
    <n v="20000000"/>
    <n v="5000000"/>
    <n v="0"/>
  </r>
  <r>
    <x v="16"/>
    <x v="16"/>
    <x v="16"/>
    <x v="0"/>
    <x v="0"/>
    <s v=""/>
    <n v="3187303187"/>
    <x v="843"/>
    <n v="2212250438.25"/>
    <n v="0"/>
    <n v="0"/>
    <n v="0"/>
    <n v="388824899.06999999"/>
    <n v="338716742.44999999"/>
    <n v="2798478287.9299998"/>
    <n v="1823425539.1800001"/>
    <n v="0.12199181447685729"/>
  </r>
  <r>
    <x v="16"/>
    <x v="16"/>
    <x v="16"/>
    <x v="0"/>
    <x v="1"/>
    <s v="REMUNERACIONES"/>
    <n v="1923656736"/>
    <x v="844"/>
    <n v="1895856736"/>
    <n v="0"/>
    <n v="0"/>
    <n v="0"/>
    <n v="321923996.42000002"/>
    <n v="280998929.37"/>
    <n v="1601732739.5799999"/>
    <n v="1573932739.5799999"/>
    <n v="0.16735002165167998"/>
  </r>
  <r>
    <x v="16"/>
    <x v="16"/>
    <x v="16"/>
    <x v="0"/>
    <x v="2"/>
    <s v="REMUNERACIONES BASICAS"/>
    <n v="799779840"/>
    <x v="845"/>
    <n v="777111840"/>
    <n v="0"/>
    <n v="0"/>
    <n v="0"/>
    <n v="118668291.05"/>
    <n v="109757926.81999999"/>
    <n v="681111548.95000005"/>
    <n v="658443548.95000005"/>
    <n v="0.14837619694189841"/>
  </r>
  <r>
    <x v="16"/>
    <x v="16"/>
    <x v="16"/>
    <x v="0"/>
    <x v="3"/>
    <s v="SUELDOS PARA CARGOS FIJOS"/>
    <n v="796779840"/>
    <x v="846"/>
    <n v="774111840"/>
    <n v="0"/>
    <n v="0"/>
    <n v="0"/>
    <n v="118668291.05"/>
    <n v="109757926.81999999"/>
    <n v="678111548.95000005"/>
    <n v="655443548.95000005"/>
    <n v="0.14893485639646706"/>
  </r>
  <r>
    <x v="16"/>
    <x v="16"/>
    <x v="16"/>
    <x v="0"/>
    <x v="4"/>
    <s v="SUPLENCIAS"/>
    <n v="3000000"/>
    <x v="47"/>
    <n v="3000000"/>
    <n v="0"/>
    <n v="0"/>
    <n v="0"/>
    <n v="0"/>
    <n v="0"/>
    <n v="3000000"/>
    <n v="3000000"/>
    <n v="0"/>
  </r>
  <r>
    <x v="16"/>
    <x v="16"/>
    <x v="16"/>
    <x v="0"/>
    <x v="5"/>
    <s v="REMUNERACIONES EVENTUALES"/>
    <n v="105494770"/>
    <x v="847"/>
    <n v="105494770"/>
    <n v="0"/>
    <n v="0"/>
    <n v="0"/>
    <n v="4007313.85"/>
    <n v="4007313.85"/>
    <n v="101487456.15000001"/>
    <n v="101487456.15000001"/>
    <n v="3.7985900628059573E-2"/>
  </r>
  <r>
    <x v="16"/>
    <x v="16"/>
    <x v="16"/>
    <x v="0"/>
    <x v="6"/>
    <s v="TIEMPO EXTRAORDINARIO"/>
    <n v="105494770"/>
    <x v="847"/>
    <n v="105494770"/>
    <n v="0"/>
    <n v="0"/>
    <n v="0"/>
    <n v="4007313.85"/>
    <n v="4007313.85"/>
    <n v="101487456.15000001"/>
    <n v="101487456.15000001"/>
    <n v="3.7985900628059573E-2"/>
  </r>
  <r>
    <x v="16"/>
    <x v="16"/>
    <x v="16"/>
    <x v="0"/>
    <x v="7"/>
    <s v="INCENTIVOS SALARIALES"/>
    <n v="699099733"/>
    <x v="848"/>
    <n v="693967733"/>
    <n v="0"/>
    <n v="0"/>
    <n v="0"/>
    <n v="159414702.94"/>
    <n v="144956530.12"/>
    <n v="539685030.05999994"/>
    <n v="534553030.06"/>
    <n v="0.22802855646348816"/>
  </r>
  <r>
    <x v="16"/>
    <x v="16"/>
    <x v="16"/>
    <x v="0"/>
    <x v="8"/>
    <s v="RETRIBUCION POR AÑOS SERVIDOS"/>
    <n v="294800000"/>
    <x v="849"/>
    <n v="294800000"/>
    <n v="0"/>
    <n v="0"/>
    <n v="0"/>
    <n v="37602307.579999998"/>
    <n v="36711363.579999998"/>
    <n v="257197692.41999999"/>
    <n v="257197692.41999999"/>
    <n v="0.12755192530529172"/>
  </r>
  <r>
    <x v="16"/>
    <x v="16"/>
    <x v="16"/>
    <x v="0"/>
    <x v="9"/>
    <s v="RESTRICCION AL EJERCICIO LIBERAL DE LA PROFESION"/>
    <n v="141569405"/>
    <x v="850"/>
    <n v="136437405"/>
    <n v="0"/>
    <n v="0"/>
    <n v="0"/>
    <n v="19548018.120000001"/>
    <n v="15829503.119999999"/>
    <n v="122021386.88"/>
    <n v="116889386.88"/>
    <n v="0.13808081004508002"/>
  </r>
  <r>
    <x v="16"/>
    <x v="16"/>
    <x v="16"/>
    <x v="0"/>
    <x v="10"/>
    <s v="DECIMOTERCER MES"/>
    <n v="125027052"/>
    <x v="851"/>
    <n v="125027052"/>
    <n v="0"/>
    <n v="0"/>
    <n v="0"/>
    <n v="0"/>
    <n v="0"/>
    <n v="125027052"/>
    <n v="125027052"/>
    <n v="0"/>
  </r>
  <r>
    <x v="16"/>
    <x v="16"/>
    <x v="16"/>
    <x v="0"/>
    <x v="11"/>
    <s v="SALARIO ESCOLAR"/>
    <n v="98003276"/>
    <x v="852"/>
    <n v="98003276"/>
    <n v="0"/>
    <n v="0"/>
    <n v="0"/>
    <n v="96794562.25"/>
    <n v="86945848.430000007"/>
    <n v="1208713.75"/>
    <n v="1208713.75"/>
    <n v="0.9876665985124824"/>
  </r>
  <r>
    <x v="16"/>
    <x v="16"/>
    <x v="16"/>
    <x v="0"/>
    <x v="12"/>
    <s v="OTROS INCENTIVOS SALARIALES"/>
    <n v="39700000"/>
    <x v="853"/>
    <n v="39700000"/>
    <n v="0"/>
    <n v="0"/>
    <n v="0"/>
    <n v="5469814.9900000002"/>
    <n v="5469814.9900000002"/>
    <n v="34230185.009999998"/>
    <n v="34230185.009999998"/>
    <n v="0.13777871511335013"/>
  </r>
  <r>
    <x v="16"/>
    <x v="16"/>
    <x v="16"/>
    <x v="0"/>
    <x v="13"/>
    <s v="CONTRIB. PATRONALES AL DES. Y LA SEGURIDAD SOCIAL"/>
    <n v="150330622"/>
    <x v="854"/>
    <n v="150330622"/>
    <n v="0"/>
    <n v="0"/>
    <n v="0"/>
    <n v="18083666"/>
    <n v="9371980"/>
    <n v="132246956"/>
    <n v="132246956"/>
    <n v="0.12029263073228022"/>
  </r>
  <r>
    <x v="16"/>
    <x v="16"/>
    <x v="16"/>
    <x v="0"/>
    <x v="273"/>
    <s v="CCSS CONTRIBUCION PATRONAL SEGURO SALUD (CONTRIBUCION PATRONAL SEGURO DE SALUD, SEGUN LEY NO. 17 DEL 22 DE OCTUBRE DE 1943, LEY"/>
    <n v="142621359"/>
    <x v="855"/>
    <n v="142621359"/>
    <n v="0"/>
    <n v="0"/>
    <n v="0"/>
    <n v="17158389"/>
    <n v="8892178"/>
    <n v="125462970"/>
    <n v="125462970"/>
    <n v="0.12030728861586573"/>
  </r>
  <r>
    <x v="16"/>
    <x v="16"/>
    <x v="16"/>
    <x v="0"/>
    <x v="274"/>
    <s v="BANCO POPULAR Y DE DESARROLLO COMUNAL. (BPDC) (SEGUN LEY NO. 4351 DEL 11 DE JULIO DE 1969, LEY ORGANICA DEL B.P.D.C.)."/>
    <n v="7709263"/>
    <x v="856"/>
    <n v="7709263"/>
    <n v="0"/>
    <n v="0"/>
    <n v="0"/>
    <n v="925277"/>
    <n v="479802"/>
    <n v="6783986"/>
    <n v="6783986"/>
    <n v="0.12002145989830675"/>
  </r>
  <r>
    <x v="16"/>
    <x v="16"/>
    <x v="16"/>
    <x v="0"/>
    <x v="16"/>
    <s v="CONTRIB PATRONALES A FOND PENS Y OTROS FOND CAPIT."/>
    <n v="168951771"/>
    <x v="857"/>
    <n v="168951771"/>
    <n v="0"/>
    <n v="0"/>
    <n v="0"/>
    <n v="21750022.579999998"/>
    <n v="12905178.58"/>
    <n v="147201748.41999999"/>
    <n v="147201748.41999999"/>
    <n v="0.12873509671585506"/>
  </r>
  <r>
    <x v="16"/>
    <x v="16"/>
    <x v="16"/>
    <x v="0"/>
    <x v="275"/>
    <s v="CCSS CONTRIBUCION PATRONAL SEGURO PENSIONES (CONTRIBUCION PATRONAL SEGURO DE PENSIONES, SEGUN LEY NO. 17 DEL 22 DE OCTUBRE DE 1943, LEY"/>
    <n v="83568407"/>
    <x v="858"/>
    <n v="83568407"/>
    <n v="0"/>
    <n v="0"/>
    <n v="0"/>
    <n v="10041403"/>
    <n v="5205793"/>
    <n v="73527004"/>
    <n v="73527004"/>
    <n v="0.12015788454601031"/>
  </r>
  <r>
    <x v="16"/>
    <x v="16"/>
    <x v="16"/>
    <x v="0"/>
    <x v="276"/>
    <s v="CCSS APORTE PATRONAL REGIMEN PENSIONES (APORTE PATRONAL AL REGIMEN DE PENSIONES, SEGUN LEY DE PROTECCION AL TRABAJADOR NO. 7983 DEL 16"/>
    <n v="46255576"/>
    <x v="859"/>
    <n v="46255576"/>
    <n v="0"/>
    <n v="0"/>
    <n v="0"/>
    <n v="5551611"/>
    <n v="2878786"/>
    <n v="40703965"/>
    <n v="40703965"/>
    <n v="0.12002036251802377"/>
  </r>
  <r>
    <x v="16"/>
    <x v="16"/>
    <x v="16"/>
    <x v="0"/>
    <x v="277"/>
    <s v="CCSS APORTE PATRONAL FONDO CAPITALIZACION LABORAL (APORTE PATRONAL AL FONDO DE CAPITALIZACION LABORAL, SEGUN LEY DE PROTECCION AL TRABAJADOR"/>
    <n v="23127788"/>
    <x v="860"/>
    <n v="23127788"/>
    <n v="0"/>
    <n v="0"/>
    <n v="0"/>
    <n v="2775796"/>
    <n v="1439387"/>
    <n v="20351992"/>
    <n v="20351992"/>
    <n v="0.12001995175673523"/>
  </r>
  <r>
    <x v="16"/>
    <x v="16"/>
    <x v="16"/>
    <x v="0"/>
    <x v="278"/>
    <s v="ASOCIACION DE EMPLEADOS DEL MINISTERIO DE CULTURA Y JUVENTUD (ASEMICULTURA). (APORTE PATRONAL A LA ASOCIACION DE EMPLEADOS DEL MINISTERIO DE CULTURA"/>
    <n v="16000000"/>
    <x v="182"/>
    <n v="16000000"/>
    <n v="0"/>
    <n v="0"/>
    <n v="0"/>
    <n v="3381212.58"/>
    <n v="3381212.58"/>
    <n v="12618787.42"/>
    <n v="12618787.42"/>
    <n v="0.21132578625000001"/>
  </r>
  <r>
    <x v="16"/>
    <x v="16"/>
    <x v="16"/>
    <x v="0"/>
    <x v="21"/>
    <s v="SERVICIOS"/>
    <n v="709604335"/>
    <x v="861"/>
    <n v="159082583.75"/>
    <n v="0"/>
    <n v="0"/>
    <n v="0"/>
    <n v="56249221.439999998"/>
    <n v="47080371.869999997"/>
    <n v="653355113.55999994"/>
    <n v="102833362.31"/>
    <n v="7.9268429835621004E-2"/>
  </r>
  <r>
    <x v="16"/>
    <x v="16"/>
    <x v="16"/>
    <x v="0"/>
    <x v="22"/>
    <s v="ALQUILERES"/>
    <n v="96450000"/>
    <x v="862"/>
    <n v="21330000"/>
    <n v="0"/>
    <n v="0"/>
    <n v="0"/>
    <n v="8296000"/>
    <n v="8149168.1399999997"/>
    <n v="88154000"/>
    <n v="13034000"/>
    <n v="8.6013478486262313E-2"/>
  </r>
  <r>
    <x v="16"/>
    <x v="16"/>
    <x v="16"/>
    <x v="0"/>
    <x v="128"/>
    <s v="ALQUILER DE EDIFICIOS, LOCALES Y TERRENOS"/>
    <n v="53320000"/>
    <x v="863"/>
    <n v="13330000"/>
    <n v="0"/>
    <n v="0"/>
    <n v="0"/>
    <n v="8296000"/>
    <n v="8149168.1399999997"/>
    <n v="45024000"/>
    <n v="5034000"/>
    <n v="0.15558889722430608"/>
  </r>
  <r>
    <x v="16"/>
    <x v="16"/>
    <x v="16"/>
    <x v="0"/>
    <x v="23"/>
    <s v="ALQUILER DE EQUIPO DE COMPUTO"/>
    <n v="43130000"/>
    <x v="864"/>
    <n v="8000000"/>
    <n v="0"/>
    <n v="0"/>
    <n v="0"/>
    <n v="0"/>
    <n v="0"/>
    <n v="43130000"/>
    <n v="8000000"/>
    <n v="0"/>
  </r>
  <r>
    <x v="16"/>
    <x v="16"/>
    <x v="16"/>
    <x v="0"/>
    <x v="26"/>
    <s v="SERVICIOS BASICOS"/>
    <n v="97450000"/>
    <x v="865"/>
    <n v="24362500"/>
    <n v="0"/>
    <n v="0"/>
    <n v="0"/>
    <n v="12314756.1"/>
    <n v="12314756.1"/>
    <n v="85135243.900000006"/>
    <n v="12047743.9"/>
    <n v="0.12636999589533093"/>
  </r>
  <r>
    <x v="16"/>
    <x v="16"/>
    <x v="16"/>
    <x v="0"/>
    <x v="27"/>
    <s v="SERVICIO DE AGUA Y ALCANTARILLADO"/>
    <n v="30000000"/>
    <x v="33"/>
    <n v="7500000"/>
    <n v="0"/>
    <n v="0"/>
    <n v="0"/>
    <n v="1946787"/>
    <n v="1946787"/>
    <n v="28053213"/>
    <n v="5553213"/>
    <n v="6.4892900000000003E-2"/>
  </r>
  <r>
    <x v="16"/>
    <x v="16"/>
    <x v="16"/>
    <x v="0"/>
    <x v="28"/>
    <s v="SERVICIO DE ENERGIA ELECTRICA"/>
    <n v="36000000"/>
    <x v="866"/>
    <n v="9000000"/>
    <n v="0"/>
    <n v="0"/>
    <n v="0"/>
    <n v="6837560"/>
    <n v="6837560"/>
    <n v="29162440"/>
    <n v="2162440"/>
    <n v="0.18993222222222222"/>
  </r>
  <r>
    <x v="16"/>
    <x v="16"/>
    <x v="16"/>
    <x v="0"/>
    <x v="29"/>
    <s v="SERVICIO DE CORREO"/>
    <n v="50000"/>
    <x v="123"/>
    <n v="12500"/>
    <n v="0"/>
    <n v="0"/>
    <n v="0"/>
    <n v="0"/>
    <n v="0"/>
    <n v="50000"/>
    <n v="12500"/>
    <n v="0"/>
  </r>
  <r>
    <x v="16"/>
    <x v="16"/>
    <x v="16"/>
    <x v="0"/>
    <x v="30"/>
    <s v="SERVICIO DE TELECOMUNICACIONES"/>
    <n v="23000000"/>
    <x v="867"/>
    <n v="5750000"/>
    <n v="0"/>
    <n v="0"/>
    <n v="0"/>
    <n v="3530409.1"/>
    <n v="3530409.1"/>
    <n v="19469590.899999999"/>
    <n v="2219590.9"/>
    <n v="0.15349604782608697"/>
  </r>
  <r>
    <x v="16"/>
    <x v="16"/>
    <x v="16"/>
    <x v="0"/>
    <x v="31"/>
    <s v="OTROS SERVICIOS BASICOS"/>
    <n v="8400000"/>
    <x v="868"/>
    <n v="2100000"/>
    <n v="0"/>
    <n v="0"/>
    <n v="0"/>
    <n v="0"/>
    <n v="0"/>
    <n v="8400000"/>
    <n v="2100000"/>
    <n v="0"/>
  </r>
  <r>
    <x v="16"/>
    <x v="16"/>
    <x v="16"/>
    <x v="0"/>
    <x v="32"/>
    <s v="SERVICIOS COMERCIALES Y FINANCIEROS"/>
    <n v="17953200"/>
    <x v="869"/>
    <n v="4452300"/>
    <n v="0"/>
    <n v="0"/>
    <n v="0"/>
    <n v="0"/>
    <n v="0"/>
    <n v="17953200"/>
    <n v="4452300"/>
    <n v="0"/>
  </r>
  <r>
    <x v="16"/>
    <x v="16"/>
    <x v="16"/>
    <x v="0"/>
    <x v="33"/>
    <s v="INFORMACION"/>
    <n v="1000000"/>
    <x v="35"/>
    <n v="250000"/>
    <n v="0"/>
    <n v="0"/>
    <n v="0"/>
    <n v="0"/>
    <n v="0"/>
    <n v="1000000"/>
    <n v="250000"/>
    <n v="0"/>
  </r>
  <r>
    <x v="16"/>
    <x v="16"/>
    <x v="16"/>
    <x v="0"/>
    <x v="148"/>
    <s v="PUBLICIDAD Y PROPAGANDA"/>
    <n v="500000"/>
    <x v="63"/>
    <n v="125000"/>
    <n v="0"/>
    <n v="0"/>
    <n v="0"/>
    <n v="0"/>
    <n v="0"/>
    <n v="500000"/>
    <n v="125000"/>
    <n v="0"/>
  </r>
  <r>
    <x v="16"/>
    <x v="16"/>
    <x v="16"/>
    <x v="0"/>
    <x v="34"/>
    <s v="IMPRESION, ENCUADERNACION Y OTROS"/>
    <n v="144000"/>
    <x v="870"/>
    <n v="0"/>
    <n v="0"/>
    <n v="0"/>
    <n v="0"/>
    <n v="0"/>
    <n v="0"/>
    <n v="144000"/>
    <n v="0"/>
    <n v="0"/>
  </r>
  <r>
    <x v="16"/>
    <x v="16"/>
    <x v="16"/>
    <x v="0"/>
    <x v="149"/>
    <s v="TRANSPORTE DE BIENES"/>
    <n v="500000"/>
    <x v="63"/>
    <n v="125000"/>
    <n v="0"/>
    <n v="0"/>
    <n v="0"/>
    <n v="0"/>
    <n v="0"/>
    <n v="500000"/>
    <n v="125000"/>
    <n v="0"/>
  </r>
  <r>
    <x v="16"/>
    <x v="16"/>
    <x v="16"/>
    <x v="0"/>
    <x v="35"/>
    <s v="COMIS. Y GASTOS POR SERV. FINANCIEROS Y COMERCIAL."/>
    <n v="5000000"/>
    <x v="70"/>
    <n v="1250000"/>
    <n v="0"/>
    <n v="0"/>
    <n v="0"/>
    <n v="0"/>
    <n v="0"/>
    <n v="5000000"/>
    <n v="1250000"/>
    <n v="0"/>
  </r>
  <r>
    <x v="16"/>
    <x v="16"/>
    <x v="16"/>
    <x v="0"/>
    <x v="36"/>
    <s v="SERVICIOS DE TECNOLOGIAS DE INFORMACION"/>
    <n v="10809200"/>
    <x v="871"/>
    <n v="2702300"/>
    <n v="0"/>
    <n v="0"/>
    <n v="0"/>
    <n v="0"/>
    <n v="0"/>
    <n v="10809200"/>
    <n v="2702300"/>
    <n v="0"/>
  </r>
  <r>
    <x v="16"/>
    <x v="16"/>
    <x v="16"/>
    <x v="0"/>
    <x v="37"/>
    <s v="SERVICIOS DE GESTION Y APOYO"/>
    <n v="443050000"/>
    <x v="872"/>
    <n v="95262500"/>
    <n v="0"/>
    <n v="0"/>
    <n v="0"/>
    <n v="34248547.280000001"/>
    <n v="25240379.329999998"/>
    <n v="408801452.72000003"/>
    <n v="61013952.719999999"/>
    <n v="7.7301765669788969E-2"/>
  </r>
  <r>
    <x v="16"/>
    <x v="16"/>
    <x v="16"/>
    <x v="0"/>
    <x v="151"/>
    <s v="SERVICIOS EN CIENCIAS DE LA SALUD"/>
    <n v="500000"/>
    <x v="63"/>
    <n v="125000"/>
    <n v="0"/>
    <n v="0"/>
    <n v="0"/>
    <n v="0"/>
    <n v="0"/>
    <n v="500000"/>
    <n v="125000"/>
    <n v="0"/>
  </r>
  <r>
    <x v="16"/>
    <x v="16"/>
    <x v="16"/>
    <x v="0"/>
    <x v="129"/>
    <s v="SERVICIOS JURIDICOS"/>
    <n v="50000"/>
    <x v="123"/>
    <n v="12500"/>
    <n v="0"/>
    <n v="0"/>
    <n v="0"/>
    <n v="0"/>
    <n v="0"/>
    <n v="50000"/>
    <n v="12500"/>
    <n v="0"/>
  </r>
  <r>
    <x v="16"/>
    <x v="16"/>
    <x v="16"/>
    <x v="0"/>
    <x v="39"/>
    <s v="SERVICIOS INFORMATICOS"/>
    <n v="500000"/>
    <x v="63"/>
    <n v="125000"/>
    <n v="0"/>
    <n v="0"/>
    <n v="0"/>
    <n v="0"/>
    <n v="0"/>
    <n v="500000"/>
    <n v="125000"/>
    <n v="0"/>
  </r>
  <r>
    <x v="16"/>
    <x v="16"/>
    <x v="16"/>
    <x v="0"/>
    <x v="40"/>
    <s v="SERVICIOS GENERALES"/>
    <n v="277000000"/>
    <x v="873"/>
    <n v="60000000"/>
    <n v="0"/>
    <n v="0"/>
    <n v="0"/>
    <n v="34248547.280000001"/>
    <n v="25240379.329999998"/>
    <n v="242751452.72"/>
    <n v="25751452.719999999"/>
    <n v="0.1236409649097473"/>
  </r>
  <r>
    <x v="16"/>
    <x v="16"/>
    <x v="16"/>
    <x v="0"/>
    <x v="41"/>
    <s v="OTROS SERVICIOS DE GESTION Y APOYO"/>
    <n v="165000000"/>
    <x v="874"/>
    <n v="35000000"/>
    <n v="0"/>
    <n v="0"/>
    <n v="0"/>
    <n v="0"/>
    <n v="0"/>
    <n v="165000000"/>
    <n v="35000000"/>
    <n v="0"/>
  </r>
  <r>
    <x v="16"/>
    <x v="16"/>
    <x v="16"/>
    <x v="0"/>
    <x v="42"/>
    <s v="GASTOS DE VIAJE Y DE TRANSPORTE"/>
    <n v="6964000"/>
    <x v="875"/>
    <n v="1741000"/>
    <n v="0"/>
    <n v="0"/>
    <n v="0"/>
    <n v="607406.06000000006"/>
    <n v="607406.06000000006"/>
    <n v="6356593.9400000004"/>
    <n v="1133593.94"/>
    <n v="8.7220858701895471E-2"/>
  </r>
  <r>
    <x v="16"/>
    <x v="16"/>
    <x v="16"/>
    <x v="0"/>
    <x v="43"/>
    <s v="TRANSPORTE DENTRO DEL PAIS"/>
    <n v="1664000"/>
    <x v="876"/>
    <n v="416000"/>
    <n v="0"/>
    <n v="0"/>
    <n v="0"/>
    <n v="288506.06"/>
    <n v="288506.06"/>
    <n v="1375493.94"/>
    <n v="127493.94"/>
    <n v="0.17338104567307691"/>
  </r>
  <r>
    <x v="16"/>
    <x v="16"/>
    <x v="16"/>
    <x v="0"/>
    <x v="44"/>
    <s v="VIATICOS DENTRO DEL PAIS"/>
    <n v="5300000"/>
    <x v="684"/>
    <n v="1325000"/>
    <n v="0"/>
    <n v="0"/>
    <n v="0"/>
    <n v="318900"/>
    <n v="318900"/>
    <n v="4981100"/>
    <n v="1006100"/>
    <n v="6.0169811320754718E-2"/>
  </r>
  <r>
    <x v="16"/>
    <x v="16"/>
    <x v="16"/>
    <x v="0"/>
    <x v="45"/>
    <s v="SEGUROS, REASEGUROS Y OTRAS OBLIGACIONES"/>
    <n v="14200000"/>
    <x v="139"/>
    <n v="3550000"/>
    <n v="0"/>
    <n v="0"/>
    <n v="0"/>
    <n v="782512"/>
    <n v="768662.24"/>
    <n v="13417488"/>
    <n v="2767488"/>
    <n v="5.5106478873239439E-2"/>
  </r>
  <r>
    <x v="16"/>
    <x v="16"/>
    <x v="16"/>
    <x v="0"/>
    <x v="46"/>
    <s v="SEGUROS"/>
    <n v="14200000"/>
    <x v="139"/>
    <n v="3550000"/>
    <n v="0"/>
    <n v="0"/>
    <n v="0"/>
    <n v="782512"/>
    <n v="768662.24"/>
    <n v="13417488"/>
    <n v="2767488"/>
    <n v="5.5106478873239439E-2"/>
  </r>
  <r>
    <x v="16"/>
    <x v="16"/>
    <x v="16"/>
    <x v="0"/>
    <x v="47"/>
    <s v="CAPACITACION Y PROTOCOLO"/>
    <n v="7841500"/>
    <x v="877"/>
    <n v="1960375"/>
    <n v="0"/>
    <n v="0"/>
    <n v="0"/>
    <n v="0"/>
    <n v="0"/>
    <n v="7841500"/>
    <n v="1960375"/>
    <n v="0"/>
  </r>
  <r>
    <x v="16"/>
    <x v="16"/>
    <x v="16"/>
    <x v="0"/>
    <x v="48"/>
    <s v="ACTIVIDADES DE CAPACITACION"/>
    <n v="6000000"/>
    <x v="164"/>
    <n v="1500000"/>
    <n v="0"/>
    <n v="0"/>
    <n v="0"/>
    <n v="0"/>
    <n v="0"/>
    <n v="6000000"/>
    <n v="1500000"/>
    <n v="0"/>
  </r>
  <r>
    <x v="16"/>
    <x v="16"/>
    <x v="16"/>
    <x v="0"/>
    <x v="49"/>
    <s v="ACTIVIDADES PROTOCOLARIAS Y SOCIALES"/>
    <n v="1841500"/>
    <x v="878"/>
    <n v="460375"/>
    <n v="0"/>
    <n v="0"/>
    <n v="0"/>
    <n v="0"/>
    <n v="0"/>
    <n v="1841500"/>
    <n v="460375"/>
    <n v="0"/>
  </r>
  <r>
    <x v="16"/>
    <x v="16"/>
    <x v="16"/>
    <x v="0"/>
    <x v="51"/>
    <s v="MANTENIMIENTO Y REPARACION"/>
    <n v="22000000"/>
    <x v="567"/>
    <n v="5500000"/>
    <n v="0"/>
    <n v="0"/>
    <n v="0"/>
    <n v="0"/>
    <n v="0"/>
    <n v="22000000"/>
    <n v="5500000"/>
    <n v="0"/>
  </r>
  <r>
    <x v="16"/>
    <x v="16"/>
    <x v="16"/>
    <x v="0"/>
    <x v="52"/>
    <s v="MANTENIMIENTO DE EDIFICIOS, LOCALES Y TERRENOS"/>
    <n v="8700000"/>
    <x v="879"/>
    <n v="2175000"/>
    <n v="0"/>
    <n v="0"/>
    <n v="0"/>
    <n v="0"/>
    <n v="0"/>
    <n v="8700000"/>
    <n v="2175000"/>
    <n v="0"/>
  </r>
  <r>
    <x v="16"/>
    <x v="16"/>
    <x v="16"/>
    <x v="0"/>
    <x v="130"/>
    <s v="MANT. Y REPARACION DE MAQUINARIA Y EQUIPO DE PROD."/>
    <n v="1000000"/>
    <x v="35"/>
    <n v="250000"/>
    <n v="0"/>
    <n v="0"/>
    <n v="0"/>
    <n v="0"/>
    <n v="0"/>
    <n v="1000000"/>
    <n v="250000"/>
    <n v="0"/>
  </r>
  <r>
    <x v="16"/>
    <x v="16"/>
    <x v="16"/>
    <x v="0"/>
    <x v="54"/>
    <s v="MANT. Y REPARACION DE EQUIPO DE TRANSPORTE"/>
    <n v="3000000"/>
    <x v="47"/>
    <n v="750000"/>
    <n v="0"/>
    <n v="0"/>
    <n v="0"/>
    <n v="0"/>
    <n v="0"/>
    <n v="3000000"/>
    <n v="750000"/>
    <n v="0"/>
  </r>
  <r>
    <x v="16"/>
    <x v="16"/>
    <x v="16"/>
    <x v="0"/>
    <x v="56"/>
    <s v="MANT. Y REPARACION DE EQUIPO Y MOBILIARIO DE OFIC."/>
    <n v="7000000"/>
    <x v="24"/>
    <n v="1750000"/>
    <n v="0"/>
    <n v="0"/>
    <n v="0"/>
    <n v="0"/>
    <n v="0"/>
    <n v="7000000"/>
    <n v="1750000"/>
    <n v="0"/>
  </r>
  <r>
    <x v="16"/>
    <x v="16"/>
    <x v="16"/>
    <x v="0"/>
    <x v="57"/>
    <s v="MANT. Y REP. DE EQUIPO DE COMPUTO Y SIST. DE INF."/>
    <n v="1300000"/>
    <x v="362"/>
    <n v="325000"/>
    <n v="0"/>
    <n v="0"/>
    <n v="0"/>
    <n v="0"/>
    <n v="0"/>
    <n v="1300000"/>
    <n v="325000"/>
    <n v="0"/>
  </r>
  <r>
    <x v="16"/>
    <x v="16"/>
    <x v="16"/>
    <x v="0"/>
    <x v="131"/>
    <s v="MANTENIMIENTO Y REPARACION DE OTROS EQUIPOS"/>
    <n v="1000000"/>
    <x v="35"/>
    <n v="250000"/>
    <n v="0"/>
    <n v="0"/>
    <n v="0"/>
    <n v="0"/>
    <n v="0"/>
    <n v="1000000"/>
    <n v="250000"/>
    <n v="0"/>
  </r>
  <r>
    <x v="16"/>
    <x v="16"/>
    <x v="16"/>
    <x v="0"/>
    <x v="58"/>
    <s v="IMPUESTOS"/>
    <n v="3000000"/>
    <x v="47"/>
    <n v="750000"/>
    <n v="0"/>
    <n v="0"/>
    <n v="0"/>
    <n v="0"/>
    <n v="0"/>
    <n v="3000000"/>
    <n v="750000"/>
    <n v="0"/>
  </r>
  <r>
    <x v="16"/>
    <x v="16"/>
    <x v="16"/>
    <x v="0"/>
    <x v="60"/>
    <s v="OTROS IMPUESTOS"/>
    <n v="3000000"/>
    <x v="47"/>
    <n v="750000"/>
    <n v="0"/>
    <n v="0"/>
    <n v="0"/>
    <n v="0"/>
    <n v="0"/>
    <n v="3000000"/>
    <n v="750000"/>
    <n v="0"/>
  </r>
  <r>
    <x v="16"/>
    <x v="16"/>
    <x v="16"/>
    <x v="0"/>
    <x v="61"/>
    <s v="SERVICIOS DIVERSOS"/>
    <n v="695635"/>
    <x v="880"/>
    <n v="173908.75"/>
    <n v="0"/>
    <n v="0"/>
    <n v="0"/>
    <n v="0"/>
    <n v="0"/>
    <n v="695635"/>
    <n v="173908.75"/>
    <n v="0"/>
  </r>
  <r>
    <x v="16"/>
    <x v="16"/>
    <x v="16"/>
    <x v="0"/>
    <x v="132"/>
    <s v="INTERESES MORATORIOS Y MULTAS"/>
    <n v="300000"/>
    <x v="58"/>
    <n v="75000"/>
    <n v="0"/>
    <n v="0"/>
    <n v="0"/>
    <n v="0"/>
    <n v="0"/>
    <n v="300000"/>
    <n v="75000"/>
    <n v="0"/>
  </r>
  <r>
    <x v="16"/>
    <x v="16"/>
    <x v="16"/>
    <x v="0"/>
    <x v="62"/>
    <s v="DEDUCIBLES"/>
    <n v="345635"/>
    <x v="881"/>
    <n v="86408.75"/>
    <n v="0"/>
    <n v="0"/>
    <n v="0"/>
    <n v="0"/>
    <n v="0"/>
    <n v="345635"/>
    <n v="86408.75"/>
    <n v="0"/>
  </r>
  <r>
    <x v="16"/>
    <x v="16"/>
    <x v="16"/>
    <x v="0"/>
    <x v="63"/>
    <s v="OTROS SERVICIOS NO ESPECIFICADOS"/>
    <n v="50000"/>
    <x v="123"/>
    <n v="12500"/>
    <n v="0"/>
    <n v="0"/>
    <n v="0"/>
    <n v="0"/>
    <n v="0"/>
    <n v="50000"/>
    <n v="12500"/>
    <n v="0"/>
  </r>
  <r>
    <x v="16"/>
    <x v="16"/>
    <x v="16"/>
    <x v="0"/>
    <x v="64"/>
    <s v="MATERIALES Y SUMINISTROS"/>
    <n v="30976778"/>
    <x v="882"/>
    <n v="7744194.5"/>
    <n v="0"/>
    <n v="0"/>
    <n v="0"/>
    <n v="1025553.33"/>
    <n v="1011313.33"/>
    <n v="29951224.670000002"/>
    <n v="6718641.1699999999"/>
    <n v="3.3107165955090619E-2"/>
  </r>
  <r>
    <x v="16"/>
    <x v="16"/>
    <x v="16"/>
    <x v="0"/>
    <x v="65"/>
    <s v="PRODUCTOS QUIMICOS Y CONEXOS"/>
    <n v="8676778"/>
    <x v="883"/>
    <n v="2169194.5"/>
    <n v="0"/>
    <n v="0"/>
    <n v="0"/>
    <n v="220993.33"/>
    <n v="220993.33"/>
    <n v="8455784.6699999999"/>
    <n v="1948201.17"/>
    <n v="2.5469515297037677E-2"/>
  </r>
  <r>
    <x v="16"/>
    <x v="16"/>
    <x v="16"/>
    <x v="0"/>
    <x v="66"/>
    <s v="COMBUSTIBLES Y LUBRICANTES"/>
    <n v="4336778"/>
    <x v="884"/>
    <n v="1084194.5"/>
    <n v="0"/>
    <n v="0"/>
    <n v="0"/>
    <n v="220993.33"/>
    <n v="220993.33"/>
    <n v="4115784.67"/>
    <n v="863201.17"/>
    <n v="5.0957953116345822E-2"/>
  </r>
  <r>
    <x v="16"/>
    <x v="16"/>
    <x v="16"/>
    <x v="0"/>
    <x v="67"/>
    <s v="PRODUCTOS FARMACEUTICOS Y MEDICINALES"/>
    <n v="1000000"/>
    <x v="35"/>
    <n v="250000"/>
    <n v="0"/>
    <n v="0"/>
    <n v="0"/>
    <n v="0"/>
    <n v="0"/>
    <n v="1000000"/>
    <n v="250000"/>
    <n v="0"/>
  </r>
  <r>
    <x v="16"/>
    <x v="16"/>
    <x v="16"/>
    <x v="0"/>
    <x v="68"/>
    <s v="TINTAS, PINTURAS Y DILUYENTES"/>
    <n v="3040000"/>
    <x v="885"/>
    <n v="760000"/>
    <n v="0"/>
    <n v="0"/>
    <n v="0"/>
    <n v="0"/>
    <n v="0"/>
    <n v="3040000"/>
    <n v="760000"/>
    <n v="0"/>
  </r>
  <r>
    <x v="16"/>
    <x v="16"/>
    <x v="16"/>
    <x v="0"/>
    <x v="69"/>
    <s v="OTROS PRODUCTOS QUIMICOS Y CONEXOS"/>
    <n v="300000"/>
    <x v="58"/>
    <n v="75000"/>
    <n v="0"/>
    <n v="0"/>
    <n v="0"/>
    <n v="0"/>
    <n v="0"/>
    <n v="300000"/>
    <n v="75000"/>
    <n v="0"/>
  </r>
  <r>
    <x v="16"/>
    <x v="16"/>
    <x v="16"/>
    <x v="0"/>
    <x v="73"/>
    <s v="MATERIALES Y PROD DE USO EN LA CONSTRUC Y MANT."/>
    <n v="5000000"/>
    <x v="70"/>
    <n v="1250000"/>
    <n v="0"/>
    <n v="0"/>
    <n v="0"/>
    <n v="0"/>
    <n v="0"/>
    <n v="5000000"/>
    <n v="1250000"/>
    <n v="0"/>
  </r>
  <r>
    <x v="16"/>
    <x v="16"/>
    <x v="16"/>
    <x v="0"/>
    <x v="74"/>
    <s v="MATERIALES Y PRODUCTOS METALICOS"/>
    <n v="300000"/>
    <x v="58"/>
    <n v="75000"/>
    <n v="0"/>
    <n v="0"/>
    <n v="0"/>
    <n v="0"/>
    <n v="0"/>
    <n v="300000"/>
    <n v="75000"/>
    <n v="0"/>
  </r>
  <r>
    <x v="16"/>
    <x v="16"/>
    <x v="16"/>
    <x v="0"/>
    <x v="76"/>
    <s v="MADERA Y SUS DERIVADOS"/>
    <n v="300000"/>
    <x v="58"/>
    <n v="75000"/>
    <n v="0"/>
    <n v="0"/>
    <n v="0"/>
    <n v="0"/>
    <n v="0"/>
    <n v="300000"/>
    <n v="75000"/>
    <n v="0"/>
  </r>
  <r>
    <x v="16"/>
    <x v="16"/>
    <x v="16"/>
    <x v="0"/>
    <x v="77"/>
    <s v="MAT. Y PROD. ELECTRICOS, TELEFONICOS Y DE COMPUTO"/>
    <n v="3600000"/>
    <x v="886"/>
    <n v="900000"/>
    <n v="0"/>
    <n v="0"/>
    <n v="0"/>
    <n v="0"/>
    <n v="0"/>
    <n v="3600000"/>
    <n v="900000"/>
    <n v="0"/>
  </r>
  <r>
    <x v="16"/>
    <x v="16"/>
    <x v="16"/>
    <x v="0"/>
    <x v="153"/>
    <s v="MATERIALES Y PRODUCTOS DE VIDRIO"/>
    <n v="300000"/>
    <x v="58"/>
    <n v="75000"/>
    <n v="0"/>
    <n v="0"/>
    <n v="0"/>
    <n v="0"/>
    <n v="0"/>
    <n v="300000"/>
    <n v="75000"/>
    <n v="0"/>
  </r>
  <r>
    <x v="16"/>
    <x v="16"/>
    <x v="16"/>
    <x v="0"/>
    <x v="78"/>
    <s v="MATERIALES Y PRODUCTOS DE PLASTICO"/>
    <n v="200000"/>
    <x v="67"/>
    <n v="50000"/>
    <n v="0"/>
    <n v="0"/>
    <n v="0"/>
    <n v="0"/>
    <n v="0"/>
    <n v="200000"/>
    <n v="50000"/>
    <n v="0"/>
  </r>
  <r>
    <x v="16"/>
    <x v="16"/>
    <x v="16"/>
    <x v="0"/>
    <x v="79"/>
    <s v="OTROS MAT. Y PROD.DE USO EN LA CONSTRU. Y MANTENIM"/>
    <n v="300000"/>
    <x v="58"/>
    <n v="75000"/>
    <n v="0"/>
    <n v="0"/>
    <n v="0"/>
    <n v="0"/>
    <n v="0"/>
    <n v="300000"/>
    <n v="75000"/>
    <n v="0"/>
  </r>
  <r>
    <x v="16"/>
    <x v="16"/>
    <x v="16"/>
    <x v="0"/>
    <x v="80"/>
    <s v="HERRAMIENTAS, REPUESTOS Y ACCESORIOS"/>
    <n v="7900000"/>
    <x v="360"/>
    <n v="1975000"/>
    <n v="0"/>
    <n v="0"/>
    <n v="0"/>
    <n v="0"/>
    <n v="0"/>
    <n v="7900000"/>
    <n v="1975000"/>
    <n v="0"/>
  </r>
  <r>
    <x v="16"/>
    <x v="16"/>
    <x v="16"/>
    <x v="0"/>
    <x v="81"/>
    <s v="HERRAMIENTAS E INSTRUMENTOS"/>
    <n v="500000"/>
    <x v="63"/>
    <n v="125000"/>
    <n v="0"/>
    <n v="0"/>
    <n v="0"/>
    <n v="0"/>
    <n v="0"/>
    <n v="500000"/>
    <n v="125000"/>
    <n v="0"/>
  </r>
  <r>
    <x v="16"/>
    <x v="16"/>
    <x v="16"/>
    <x v="0"/>
    <x v="82"/>
    <s v="REPUESTOS Y ACCESORIOS"/>
    <n v="7400000"/>
    <x v="825"/>
    <n v="1850000"/>
    <n v="0"/>
    <n v="0"/>
    <n v="0"/>
    <n v="0"/>
    <n v="0"/>
    <n v="7400000"/>
    <n v="1850000"/>
    <n v="0"/>
  </r>
  <r>
    <x v="16"/>
    <x v="16"/>
    <x v="16"/>
    <x v="0"/>
    <x v="83"/>
    <s v="UTILES, MATERIALES Y SUMINISTROS DIVERSOS"/>
    <n v="9400000"/>
    <x v="336"/>
    <n v="2350000"/>
    <n v="0"/>
    <n v="0"/>
    <n v="0"/>
    <n v="804560"/>
    <n v="790320"/>
    <n v="8595440"/>
    <n v="1545440"/>
    <n v="8.5591489361702133E-2"/>
  </r>
  <r>
    <x v="16"/>
    <x v="16"/>
    <x v="16"/>
    <x v="0"/>
    <x v="84"/>
    <s v="UTILES Y MATERIALES DE OFICINA Y COMPUTO"/>
    <n v="500000"/>
    <x v="63"/>
    <n v="125000"/>
    <n v="0"/>
    <n v="0"/>
    <n v="0"/>
    <n v="0"/>
    <n v="0"/>
    <n v="500000"/>
    <n v="125000"/>
    <n v="0"/>
  </r>
  <r>
    <x v="16"/>
    <x v="16"/>
    <x v="16"/>
    <x v="0"/>
    <x v="86"/>
    <s v="PRODUCTOS DE PAPEL, CARTON E IMPRESOS"/>
    <n v="700000"/>
    <x v="354"/>
    <n v="175000"/>
    <n v="0"/>
    <n v="0"/>
    <n v="0"/>
    <n v="0"/>
    <n v="0"/>
    <n v="700000"/>
    <n v="175000"/>
    <n v="0"/>
  </r>
  <r>
    <x v="16"/>
    <x v="16"/>
    <x v="16"/>
    <x v="0"/>
    <x v="87"/>
    <s v="TEXTILES Y VESTUARIO"/>
    <n v="1000000"/>
    <x v="35"/>
    <n v="250000"/>
    <n v="0"/>
    <n v="0"/>
    <n v="0"/>
    <n v="0"/>
    <n v="0"/>
    <n v="1000000"/>
    <n v="250000"/>
    <n v="0"/>
  </r>
  <r>
    <x v="16"/>
    <x v="16"/>
    <x v="16"/>
    <x v="0"/>
    <x v="88"/>
    <s v="UTILES Y MATERIALES DE LIMPIEZA"/>
    <n v="6000000"/>
    <x v="164"/>
    <n v="1500000"/>
    <n v="0"/>
    <n v="0"/>
    <n v="0"/>
    <n v="804560"/>
    <n v="790320"/>
    <n v="5195440"/>
    <n v="695440"/>
    <n v="0.13409333333333334"/>
  </r>
  <r>
    <x v="16"/>
    <x v="16"/>
    <x v="16"/>
    <x v="0"/>
    <x v="89"/>
    <s v="UTILES Y MATERIALES DE RESGUARDO Y SEGURIDAD"/>
    <n v="700000"/>
    <x v="354"/>
    <n v="175000"/>
    <n v="0"/>
    <n v="0"/>
    <n v="0"/>
    <n v="0"/>
    <n v="0"/>
    <n v="700000"/>
    <n v="175000"/>
    <n v="0"/>
  </r>
  <r>
    <x v="16"/>
    <x v="16"/>
    <x v="16"/>
    <x v="0"/>
    <x v="90"/>
    <s v="OTROS UTILES, MATERIALES Y SUMINISTROS DIVERSOS"/>
    <n v="500000"/>
    <x v="63"/>
    <n v="125000"/>
    <n v="0"/>
    <n v="0"/>
    <n v="0"/>
    <n v="0"/>
    <n v="0"/>
    <n v="500000"/>
    <n v="125000"/>
    <n v="0"/>
  </r>
  <r>
    <x v="16"/>
    <x v="16"/>
    <x v="16"/>
    <x v="0"/>
    <x v="91"/>
    <s v="TRANSFERENCIAS CORRIENTES"/>
    <n v="369281618"/>
    <x v="887"/>
    <n v="117131618"/>
    <n v="0"/>
    <n v="0"/>
    <n v="0"/>
    <n v="8801127.8800000008"/>
    <n v="8801127.8800000008"/>
    <n v="360480490.12"/>
    <n v="108330490.12"/>
    <n v="2.3833105822234565E-2"/>
  </r>
  <r>
    <x v="16"/>
    <x v="16"/>
    <x v="16"/>
    <x v="0"/>
    <x v="92"/>
    <s v="TRANSFERENCIAS CORRIENTES AL SECTOR PUBLICO"/>
    <n v="28061717"/>
    <x v="888"/>
    <n v="28061717"/>
    <n v="0"/>
    <n v="0"/>
    <n v="0"/>
    <n v="3366885.68"/>
    <n v="3366885.68"/>
    <n v="24694831.32"/>
    <n v="24694831.32"/>
    <n v="0.11998145658727868"/>
  </r>
  <r>
    <x v="16"/>
    <x v="16"/>
    <x v="16"/>
    <x v="0"/>
    <x v="279"/>
    <s v="CCSS CONTRIBUCION ESTATAL SEGURO PENSIONES (CONTRIBUCION ESTATAL AL SEGURO DE PENSIONES, SEGUN LEY NO. 17 DEL 22 DE OCTUBRE DE 1943, LEY"/>
    <n v="24207085"/>
    <x v="889"/>
    <n v="24207085"/>
    <n v="0"/>
    <n v="0"/>
    <n v="0"/>
    <n v="2904401.38"/>
    <n v="2904401.38"/>
    <n v="21302683.620000001"/>
    <n v="21302683.620000001"/>
    <n v="0.11998145914718769"/>
  </r>
  <r>
    <x v="16"/>
    <x v="16"/>
    <x v="16"/>
    <x v="0"/>
    <x v="280"/>
    <s v="CCSS CONTRIBUCION ESTATAL SEGURO SALUD (CONTRIBUCION ESTATAL AL SEGURO DE SALUD, SEGUN LEY NO. 17 DEL 22 DE OCTUBRE DE 1943, LEY"/>
    <n v="3854632"/>
    <x v="890"/>
    <n v="3854632"/>
    <n v="0"/>
    <n v="0"/>
    <n v="0"/>
    <n v="462484.3"/>
    <n v="462484.3"/>
    <n v="3392147.7"/>
    <n v="3392147.7"/>
    <n v="0.11998144051105267"/>
  </r>
  <r>
    <x v="16"/>
    <x v="16"/>
    <x v="16"/>
    <x v="0"/>
    <x v="96"/>
    <s v="TRANSFERENCIAS CORRIENTES A PERSONAS"/>
    <n v="250000000"/>
    <x v="891"/>
    <n v="62500000"/>
    <n v="0"/>
    <n v="0"/>
    <n v="0"/>
    <n v="0"/>
    <n v="0"/>
    <n v="250000000"/>
    <n v="62500000"/>
    <n v="0"/>
  </r>
  <r>
    <x v="16"/>
    <x v="16"/>
    <x v="16"/>
    <x v="0"/>
    <x v="98"/>
    <s v="OTRAS TRANSFERENCIAS A PERSONAS"/>
    <n v="250000000"/>
    <x v="891"/>
    <n v="62500000"/>
    <n v="0"/>
    <n v="0"/>
    <n v="0"/>
    <n v="0"/>
    <n v="0"/>
    <n v="250000000"/>
    <n v="62500000"/>
    <n v="0"/>
  </r>
  <r>
    <x v="16"/>
    <x v="16"/>
    <x v="16"/>
    <x v="0"/>
    <x v="99"/>
    <s v="PRESTACIONES"/>
    <n v="33219901"/>
    <x v="892"/>
    <n v="12069901"/>
    <n v="0"/>
    <n v="0"/>
    <n v="0"/>
    <n v="5434242.2000000002"/>
    <n v="5434242.2000000002"/>
    <n v="27785658.800000001"/>
    <n v="6635658.7999999998"/>
    <n v="0.16358393723087858"/>
  </r>
  <r>
    <x v="16"/>
    <x v="16"/>
    <x v="16"/>
    <x v="0"/>
    <x v="100"/>
    <s v="PRESTACIONES LEGALES"/>
    <n v="28200000"/>
    <x v="312"/>
    <n v="7050000"/>
    <n v="0"/>
    <n v="0"/>
    <n v="0"/>
    <n v="4703963.91"/>
    <n v="4703963.91"/>
    <n v="23496036.09"/>
    <n v="2346036.09"/>
    <n v="0.16680723085106383"/>
  </r>
  <r>
    <x v="16"/>
    <x v="16"/>
    <x v="16"/>
    <x v="0"/>
    <x v="101"/>
    <s v="OTRAS PRESTACIONES"/>
    <n v="5019901"/>
    <x v="893"/>
    <n v="5019901"/>
    <n v="0"/>
    <n v="0"/>
    <n v="0"/>
    <n v="730278.29"/>
    <n v="730278.29"/>
    <n v="4289622.71"/>
    <n v="4289622.71"/>
    <n v="0.14547663190967314"/>
  </r>
  <r>
    <x v="16"/>
    <x v="16"/>
    <x v="16"/>
    <x v="0"/>
    <x v="108"/>
    <s v="TRANSFERENCIAS CORRIENTES AL SECTOR EXTERNO"/>
    <n v="58000000"/>
    <x v="178"/>
    <n v="14500000"/>
    <n v="0"/>
    <n v="0"/>
    <n v="0"/>
    <n v="0"/>
    <n v="0"/>
    <n v="58000000"/>
    <n v="14500000"/>
    <n v="0"/>
  </r>
  <r>
    <x v="16"/>
    <x v="16"/>
    <x v="16"/>
    <x v="0"/>
    <x v="281"/>
    <s v="ORGANIZACION DE ESTADOS IBEROAMERICANOS (CUOTA ANUAL DE MEMBRESIA, SEGUN DECLARACION DE MONTEVIDEO, XVI CUMBRE MONTEVIDEO-URUGUAY DE"/>
    <n v="58000000"/>
    <x v="178"/>
    <n v="14500000"/>
    <n v="0"/>
    <n v="0"/>
    <n v="0"/>
    <n v="0"/>
    <n v="0"/>
    <n v="58000000"/>
    <n v="14500000"/>
    <n v="0"/>
  </r>
  <r>
    <x v="16"/>
    <x v="16"/>
    <x v="16"/>
    <x v="1"/>
    <x v="113"/>
    <s v="BIENES DURADEROS"/>
    <n v="153783720"/>
    <x v="894"/>
    <n v="32435306"/>
    <n v="0"/>
    <n v="0"/>
    <n v="0"/>
    <n v="825000"/>
    <n v="825000"/>
    <n v="152958720"/>
    <n v="31610306"/>
    <n v="5.3646770932579855E-3"/>
  </r>
  <r>
    <x v="16"/>
    <x v="16"/>
    <x v="16"/>
    <x v="1"/>
    <x v="114"/>
    <s v="MAQUINARIA, EQUIPO Y MOBILIARIO"/>
    <n v="92183720"/>
    <x v="895"/>
    <n v="17035306"/>
    <n v="0"/>
    <n v="0"/>
    <n v="0"/>
    <n v="825000"/>
    <n v="825000"/>
    <n v="91358720"/>
    <n v="16210306"/>
    <n v="8.949519503009859E-3"/>
  </r>
  <r>
    <x v="16"/>
    <x v="16"/>
    <x v="16"/>
    <x v="1"/>
    <x v="176"/>
    <s v="MAQUINARIA Y EQUIPO PARA LA PRODUCCION"/>
    <n v="17000000"/>
    <x v="126"/>
    <n v="0"/>
    <n v="0"/>
    <n v="0"/>
    <n v="0"/>
    <n v="0"/>
    <n v="0"/>
    <n v="17000000"/>
    <n v="0"/>
    <n v="0"/>
  </r>
  <r>
    <x v="16"/>
    <x v="16"/>
    <x v="16"/>
    <x v="1"/>
    <x v="115"/>
    <s v="EQUIPO DE COMUNICACION"/>
    <n v="3300000"/>
    <x v="616"/>
    <n v="2325000"/>
    <n v="0"/>
    <n v="0"/>
    <n v="0"/>
    <n v="825000"/>
    <n v="825000"/>
    <n v="2475000"/>
    <n v="1500000"/>
    <n v="0.25"/>
  </r>
  <r>
    <x v="16"/>
    <x v="16"/>
    <x v="16"/>
    <x v="1"/>
    <x v="116"/>
    <s v="EQUIPO Y MOBILIARIO DE OFICINA"/>
    <n v="5000000"/>
    <x v="70"/>
    <n v="1250000"/>
    <n v="0"/>
    <n v="0"/>
    <n v="0"/>
    <n v="0"/>
    <n v="0"/>
    <n v="5000000"/>
    <n v="1250000"/>
    <n v="0"/>
  </r>
  <r>
    <x v="16"/>
    <x v="16"/>
    <x v="16"/>
    <x v="1"/>
    <x v="117"/>
    <s v="EQUIPO Y PROGRAMAS DE COMPUTO"/>
    <n v="23000000"/>
    <x v="867"/>
    <n v="4250000"/>
    <n v="0"/>
    <n v="0"/>
    <n v="0"/>
    <n v="0"/>
    <n v="0"/>
    <n v="23000000"/>
    <n v="4250000"/>
    <n v="0"/>
  </r>
  <r>
    <x v="16"/>
    <x v="16"/>
    <x v="16"/>
    <x v="1"/>
    <x v="158"/>
    <s v="MAQUINARIA, EQUIPO Y MOBILIARIO DIVERSO"/>
    <n v="43883720"/>
    <x v="896"/>
    <n v="9210306"/>
    <n v="0"/>
    <n v="0"/>
    <n v="0"/>
    <n v="0"/>
    <n v="0"/>
    <n v="43883720"/>
    <n v="9210306"/>
    <n v="0"/>
  </r>
  <r>
    <x v="16"/>
    <x v="16"/>
    <x v="16"/>
    <x v="1"/>
    <x v="118"/>
    <s v="CONSTRUCCIONES, ADICIONES Y MEJORAS"/>
    <n v="43650000"/>
    <x v="897"/>
    <n v="10912500"/>
    <n v="0"/>
    <n v="0"/>
    <n v="0"/>
    <n v="0"/>
    <n v="0"/>
    <n v="43650000"/>
    <n v="10912500"/>
    <n v="0"/>
  </r>
  <r>
    <x v="16"/>
    <x v="16"/>
    <x v="16"/>
    <x v="1"/>
    <x v="120"/>
    <s v="OTRAS CONSTRUCCIONES, ADICIONES Y MEJORAS"/>
    <n v="43650000"/>
    <x v="897"/>
    <n v="10912500"/>
    <n v="0"/>
    <n v="0"/>
    <n v="0"/>
    <n v="0"/>
    <n v="0"/>
    <n v="43650000"/>
    <n v="10912500"/>
    <n v="0"/>
  </r>
  <r>
    <x v="16"/>
    <x v="16"/>
    <x v="16"/>
    <x v="1"/>
    <x v="121"/>
    <s v="BIENES DURADEROS DIVERSOS"/>
    <n v="17950000"/>
    <x v="898"/>
    <n v="4487500"/>
    <n v="0"/>
    <n v="0"/>
    <n v="0"/>
    <n v="0"/>
    <n v="0"/>
    <n v="17950000"/>
    <n v="4487500"/>
    <n v="0"/>
  </r>
  <r>
    <x v="16"/>
    <x v="16"/>
    <x v="16"/>
    <x v="1"/>
    <x v="122"/>
    <s v="BIENES INTANGIBLES"/>
    <n v="17950000"/>
    <x v="898"/>
    <n v="4487500"/>
    <n v="0"/>
    <n v="0"/>
    <n v="0"/>
    <n v="0"/>
    <n v="0"/>
    <n v="17950000"/>
    <n v="4487500"/>
    <n v="0"/>
  </r>
  <r>
    <x v="17"/>
    <x v="17"/>
    <x v="17"/>
    <x v="0"/>
    <x v="0"/>
    <s v=""/>
    <n v="1177641652"/>
    <x v="899"/>
    <n v="515677878"/>
    <n v="0"/>
    <n v="0"/>
    <n v="0"/>
    <n v="150886452.5"/>
    <n v="150886452.5"/>
    <n v="1026755199.5"/>
    <n v="364791425.5"/>
    <n v="0.1281259475187109"/>
  </r>
  <r>
    <x v="17"/>
    <x v="17"/>
    <x v="17"/>
    <x v="0"/>
    <x v="1"/>
    <s v="REMUNERACIONES"/>
    <n v="216861163"/>
    <x v="900"/>
    <n v="216861163"/>
    <n v="0"/>
    <n v="0"/>
    <n v="0"/>
    <n v="41668475.039999999"/>
    <n v="41668475.039999999"/>
    <n v="175192687.96000001"/>
    <n v="175192687.96000001"/>
    <n v="0.19214355610552544"/>
  </r>
  <r>
    <x v="17"/>
    <x v="17"/>
    <x v="17"/>
    <x v="0"/>
    <x v="2"/>
    <s v="REMUNERACIONES BASICAS"/>
    <n v="103148800"/>
    <x v="901"/>
    <n v="103148800"/>
    <n v="0"/>
    <n v="0"/>
    <n v="0"/>
    <n v="16546000"/>
    <n v="16546000"/>
    <n v="86602800"/>
    <n v="86602800"/>
    <n v="0.16040904014394738"/>
  </r>
  <r>
    <x v="17"/>
    <x v="17"/>
    <x v="17"/>
    <x v="0"/>
    <x v="3"/>
    <s v="SUELDOS PARA CARGOS FIJOS"/>
    <n v="103148800"/>
    <x v="901"/>
    <n v="103148800"/>
    <n v="0"/>
    <n v="0"/>
    <n v="0"/>
    <n v="16546000"/>
    <n v="16546000"/>
    <n v="86602800"/>
    <n v="86602800"/>
    <n v="0.16040904014394738"/>
  </r>
  <r>
    <x v="17"/>
    <x v="17"/>
    <x v="17"/>
    <x v="0"/>
    <x v="5"/>
    <s v="REMUNERACIONES EVENTUALES"/>
    <n v="2200000"/>
    <x v="43"/>
    <n v="2200000"/>
    <n v="0"/>
    <n v="0"/>
    <n v="0"/>
    <n v="0"/>
    <n v="0"/>
    <n v="2200000"/>
    <n v="2200000"/>
    <n v="0"/>
  </r>
  <r>
    <x v="17"/>
    <x v="17"/>
    <x v="17"/>
    <x v="0"/>
    <x v="6"/>
    <s v="TIEMPO EXTRAORDINARIO"/>
    <n v="2200000"/>
    <x v="43"/>
    <n v="2200000"/>
    <n v="0"/>
    <n v="0"/>
    <n v="0"/>
    <n v="0"/>
    <n v="0"/>
    <n v="2200000"/>
    <n v="2200000"/>
    <n v="0"/>
  </r>
  <r>
    <x v="17"/>
    <x v="17"/>
    <x v="17"/>
    <x v="0"/>
    <x v="7"/>
    <s v="INCENTIVOS SALARIALES"/>
    <n v="74837085"/>
    <x v="902"/>
    <n v="74837085"/>
    <n v="0"/>
    <n v="0"/>
    <n v="0"/>
    <n v="17965212.84"/>
    <n v="17965212.84"/>
    <n v="56871872.159999996"/>
    <n v="56871872.159999996"/>
    <n v="0.24005762437166012"/>
  </r>
  <r>
    <x v="17"/>
    <x v="17"/>
    <x v="17"/>
    <x v="0"/>
    <x v="8"/>
    <s v="RETRIBUCION POR AÑOS SERVIDOS"/>
    <n v="22000000"/>
    <x v="567"/>
    <n v="22000000"/>
    <n v="0"/>
    <n v="0"/>
    <n v="0"/>
    <n v="1927442"/>
    <n v="1927442"/>
    <n v="20072558"/>
    <n v="20072558"/>
    <n v="8.7610999999999994E-2"/>
  </r>
  <r>
    <x v="17"/>
    <x v="17"/>
    <x v="17"/>
    <x v="0"/>
    <x v="9"/>
    <s v="RESTRICCION AL EJERCICIO LIBERAL DE LA PROFESION"/>
    <n v="19746870"/>
    <x v="903"/>
    <n v="19746870"/>
    <n v="0"/>
    <n v="0"/>
    <n v="0"/>
    <n v="3291145"/>
    <n v="3291145"/>
    <n v="16455725"/>
    <n v="16455725"/>
    <n v="0.16666666666666666"/>
  </r>
  <r>
    <x v="17"/>
    <x v="17"/>
    <x v="17"/>
    <x v="0"/>
    <x v="10"/>
    <s v="DECIMOTERCER MES"/>
    <n v="14068573"/>
    <x v="904"/>
    <n v="14068573"/>
    <n v="0"/>
    <n v="0"/>
    <n v="0"/>
    <n v="0"/>
    <n v="0"/>
    <n v="14068573"/>
    <n v="14068573"/>
    <n v="0"/>
  </r>
  <r>
    <x v="17"/>
    <x v="17"/>
    <x v="17"/>
    <x v="0"/>
    <x v="11"/>
    <s v="SALARIO ESCOLAR"/>
    <n v="13821642"/>
    <x v="905"/>
    <n v="13821642"/>
    <n v="0"/>
    <n v="0"/>
    <n v="0"/>
    <n v="12262476.880000001"/>
    <n v="12262476.880000001"/>
    <n v="1559165.12"/>
    <n v="1559165.12"/>
    <n v="0.88719392963585664"/>
  </r>
  <r>
    <x v="17"/>
    <x v="17"/>
    <x v="17"/>
    <x v="0"/>
    <x v="12"/>
    <s v="OTROS INCENTIVOS SALARIALES"/>
    <n v="5200000"/>
    <x v="140"/>
    <n v="5200000"/>
    <n v="0"/>
    <n v="0"/>
    <n v="0"/>
    <n v="484148.96"/>
    <n v="484148.96"/>
    <n v="4715851.04"/>
    <n v="4715851.04"/>
    <n v="9.3105569230769236E-2"/>
  </r>
  <r>
    <x v="17"/>
    <x v="17"/>
    <x v="17"/>
    <x v="0"/>
    <x v="13"/>
    <s v="CONTRIB. PATRONALES AL DES. Y LA SEGURIDAD SOCIAL"/>
    <n v="16196439"/>
    <x v="906"/>
    <n v="16196439"/>
    <n v="0"/>
    <n v="0"/>
    <n v="0"/>
    <n v="3364843.25"/>
    <n v="3364843.25"/>
    <n v="12831595.75"/>
    <n v="12831595.75"/>
    <n v="0.20775204043308532"/>
  </r>
  <r>
    <x v="17"/>
    <x v="17"/>
    <x v="17"/>
    <x v="0"/>
    <x v="282"/>
    <s v="CCSS CONTRIBUCION PATRONAL SEGURO SALUD (CONTRIBUCION PATRONAL SEGURO DE SALUD, SEGUN LEY NO. 17 DEL 22 DE OCTUBRE DE 1943, LEY"/>
    <n v="15365852"/>
    <x v="907"/>
    <n v="15365852"/>
    <n v="0"/>
    <n v="0"/>
    <n v="0"/>
    <n v="3192287.19"/>
    <n v="3192287.19"/>
    <n v="12173564.810000001"/>
    <n v="12173564.810000001"/>
    <n v="0.20775204590022081"/>
  </r>
  <r>
    <x v="17"/>
    <x v="17"/>
    <x v="17"/>
    <x v="0"/>
    <x v="283"/>
    <s v="BANCO POPULAR Y DE DESARROLLO COMUNAL. (BPDC) (SEGUN LEY NO. 4351 DEL 11 DE JULIO DE 1969, LEY ORGANICA DEL B.P.D.C.)."/>
    <n v="830587"/>
    <x v="908"/>
    <n v="830587"/>
    <n v="0"/>
    <n v="0"/>
    <n v="0"/>
    <n v="172556.06"/>
    <n v="172556.06"/>
    <n v="658030.93999999994"/>
    <n v="658030.93999999994"/>
    <n v="0.20775193929112784"/>
  </r>
  <r>
    <x v="17"/>
    <x v="17"/>
    <x v="17"/>
    <x v="0"/>
    <x v="16"/>
    <s v="CONTRIB PATRONALES A FOND PENS Y OTROS FOND CAPIT."/>
    <n v="20478839"/>
    <x v="909"/>
    <n v="20478839"/>
    <n v="0"/>
    <n v="0"/>
    <n v="0"/>
    <n v="3792418.95"/>
    <n v="3792418.95"/>
    <n v="16686420.050000001"/>
    <n v="16686420.050000001"/>
    <n v="0.1851872047043292"/>
  </r>
  <r>
    <x v="17"/>
    <x v="17"/>
    <x v="17"/>
    <x v="0"/>
    <x v="284"/>
    <s v="CCSS CONTRIBUCION PATRONAL SEGURO PENSIONES (CONTRIBUCION PATRONAL SEGURO DE PENSIONES, SEGUN LEY NO. 17 DEL 22 DE OCTUBRE DE 1943, LEY"/>
    <n v="9003559"/>
    <x v="910"/>
    <n v="9003559"/>
    <n v="0"/>
    <n v="0"/>
    <n v="0"/>
    <n v="1849665.16"/>
    <n v="1849665.16"/>
    <n v="7153893.8399999999"/>
    <n v="7153893.8399999999"/>
    <n v="0.2054371121464301"/>
  </r>
  <r>
    <x v="17"/>
    <x v="17"/>
    <x v="17"/>
    <x v="0"/>
    <x v="285"/>
    <s v="CCSS APORTE PATRONAL REGIMEN PENSIONES (APORTE PATRONAL AL REGIMEN DE PENSIONES, SEGUN LEY DE PROTECCION AL TRABAJADOR NO. 7983 DEL 16"/>
    <n v="4983520"/>
    <x v="911"/>
    <n v="4983520"/>
    <n v="0"/>
    <n v="0"/>
    <n v="0"/>
    <n v="1035336.4"/>
    <n v="1035336.4"/>
    <n v="3948183.6"/>
    <n v="3948183.6"/>
    <n v="0.20775203069316467"/>
  </r>
  <r>
    <x v="17"/>
    <x v="17"/>
    <x v="17"/>
    <x v="0"/>
    <x v="286"/>
    <s v="CCSS APORTE PATRONAL FONDO CAPITALIZACION LABORAL (APORTE PATRONAL AL FONDO DE CAPITALIZACION LABORAL, SEGUN LEY DE PROTECCION AL TRABAJADOR"/>
    <n v="2491760"/>
    <x v="912"/>
    <n v="2491760"/>
    <n v="0"/>
    <n v="0"/>
    <n v="0"/>
    <n v="517668.19"/>
    <n v="517668.19"/>
    <n v="1974091.81"/>
    <n v="1974091.81"/>
    <n v="0.20775202667993709"/>
  </r>
  <r>
    <x v="17"/>
    <x v="17"/>
    <x v="17"/>
    <x v="0"/>
    <x v="287"/>
    <s v="ASOCIACION DE EMPLEADOS DEL MINISTERIO DE CULTURA Y JUVENTUD (ASEMICULTURA). (APORTE PATRONAL A LA ASOCIACION DE EMPLEADOS DEL MINISTERIO DE CULTURA"/>
    <n v="4000000"/>
    <x v="141"/>
    <n v="4000000"/>
    <n v="0"/>
    <n v="0"/>
    <n v="0"/>
    <n v="389749.2"/>
    <n v="389749.2"/>
    <n v="3610250.8"/>
    <n v="3610250.8"/>
    <n v="9.7437300000000004E-2"/>
  </r>
  <r>
    <x v="17"/>
    <x v="17"/>
    <x v="17"/>
    <x v="0"/>
    <x v="21"/>
    <s v="SERVICIOS"/>
    <n v="526339237"/>
    <x v="913"/>
    <n v="67101000"/>
    <n v="0"/>
    <n v="0"/>
    <n v="0"/>
    <n v="17984916.449999999"/>
    <n v="17984916.449999999"/>
    <n v="508354320.55000001"/>
    <n v="49116083.549999997"/>
    <n v="3.4169818979313524E-2"/>
  </r>
  <r>
    <x v="17"/>
    <x v="17"/>
    <x v="17"/>
    <x v="0"/>
    <x v="26"/>
    <s v="SERVICIOS BASICOS"/>
    <n v="24054000"/>
    <x v="914"/>
    <n v="6013500"/>
    <n v="0"/>
    <n v="0"/>
    <n v="0"/>
    <n v="1713789.21"/>
    <n v="1713789.21"/>
    <n v="22340210.789999999"/>
    <n v="4299710.79"/>
    <n v="7.124757670241956E-2"/>
  </r>
  <r>
    <x v="17"/>
    <x v="17"/>
    <x v="17"/>
    <x v="0"/>
    <x v="27"/>
    <s v="SERVICIO DE AGUA Y ALCANTARILLADO"/>
    <n v="858000"/>
    <x v="915"/>
    <n v="214500"/>
    <n v="0"/>
    <n v="0"/>
    <n v="0"/>
    <n v="97011"/>
    <n v="97011"/>
    <n v="760989"/>
    <n v="117489"/>
    <n v="0.11306643356643356"/>
  </r>
  <r>
    <x v="17"/>
    <x v="17"/>
    <x v="17"/>
    <x v="0"/>
    <x v="28"/>
    <s v="SERVICIO DE ENERGIA ELECTRICA"/>
    <n v="6600000"/>
    <x v="361"/>
    <n v="1650000"/>
    <n v="0"/>
    <n v="0"/>
    <n v="0"/>
    <n v="922605"/>
    <n v="922605"/>
    <n v="5677395"/>
    <n v="727395"/>
    <n v="0.13978863636363636"/>
  </r>
  <r>
    <x v="17"/>
    <x v="17"/>
    <x v="17"/>
    <x v="0"/>
    <x v="30"/>
    <s v="SERVICIO DE TELECOMUNICACIONES"/>
    <n v="10296000"/>
    <x v="916"/>
    <n v="2574000"/>
    <n v="0"/>
    <n v="0"/>
    <n v="0"/>
    <n v="694173.21"/>
    <n v="694173.21"/>
    <n v="9601826.7899999991"/>
    <n v="1879826.79"/>
    <n v="6.7421640442890438E-2"/>
  </r>
  <r>
    <x v="17"/>
    <x v="17"/>
    <x v="17"/>
    <x v="0"/>
    <x v="31"/>
    <s v="OTROS SERVICIOS BASICOS"/>
    <n v="6300000"/>
    <x v="917"/>
    <n v="1575000"/>
    <n v="0"/>
    <n v="0"/>
    <n v="0"/>
    <n v="0"/>
    <n v="0"/>
    <n v="6300000"/>
    <n v="1575000"/>
    <n v="0"/>
  </r>
  <r>
    <x v="17"/>
    <x v="17"/>
    <x v="17"/>
    <x v="0"/>
    <x v="32"/>
    <s v="SERVICIOS COMERCIALES Y FINANCIEROS"/>
    <n v="1100000"/>
    <x v="54"/>
    <n v="275000"/>
    <n v="0"/>
    <n v="0"/>
    <n v="0"/>
    <n v="0"/>
    <n v="0"/>
    <n v="1100000"/>
    <n v="275000"/>
    <n v="0"/>
  </r>
  <r>
    <x v="17"/>
    <x v="17"/>
    <x v="17"/>
    <x v="0"/>
    <x v="33"/>
    <s v="INFORMACION"/>
    <n v="200000"/>
    <x v="67"/>
    <n v="50000"/>
    <n v="0"/>
    <n v="0"/>
    <n v="0"/>
    <n v="0"/>
    <n v="0"/>
    <n v="200000"/>
    <n v="50000"/>
    <n v="0"/>
  </r>
  <r>
    <x v="17"/>
    <x v="17"/>
    <x v="17"/>
    <x v="0"/>
    <x v="34"/>
    <s v="IMPRESION, ENCUADERNACION Y OTROS"/>
    <n v="200000"/>
    <x v="67"/>
    <n v="50000"/>
    <n v="0"/>
    <n v="0"/>
    <n v="0"/>
    <n v="0"/>
    <n v="0"/>
    <n v="200000"/>
    <n v="50000"/>
    <n v="0"/>
  </r>
  <r>
    <x v="17"/>
    <x v="17"/>
    <x v="17"/>
    <x v="0"/>
    <x v="36"/>
    <s v="SERVICIOS DE TECNOLOGIAS DE INFORMACION"/>
    <n v="700000"/>
    <x v="354"/>
    <n v="175000"/>
    <n v="0"/>
    <n v="0"/>
    <n v="0"/>
    <n v="0"/>
    <n v="0"/>
    <n v="700000"/>
    <n v="175000"/>
    <n v="0"/>
  </r>
  <r>
    <x v="17"/>
    <x v="17"/>
    <x v="17"/>
    <x v="0"/>
    <x v="37"/>
    <s v="SERVICIOS DE GESTION Y APOYO"/>
    <n v="431935237"/>
    <x v="918"/>
    <n v="43500000"/>
    <n v="0"/>
    <n v="0"/>
    <n v="0"/>
    <n v="11341216.039999999"/>
    <n v="11341216.039999999"/>
    <n v="420594020.95999998"/>
    <n v="32158783.960000001"/>
    <n v="2.6256751171240978E-2"/>
  </r>
  <r>
    <x v="17"/>
    <x v="17"/>
    <x v="17"/>
    <x v="0"/>
    <x v="40"/>
    <s v="SERVICIOS GENERALES"/>
    <n v="114000000"/>
    <x v="919"/>
    <n v="28500000"/>
    <n v="0"/>
    <n v="0"/>
    <n v="0"/>
    <n v="9209380.6400000006"/>
    <n v="9209380.6400000006"/>
    <n v="104790619.36"/>
    <n v="19290619.359999999"/>
    <n v="8.0784040701754392E-2"/>
  </r>
  <r>
    <x v="17"/>
    <x v="17"/>
    <x v="17"/>
    <x v="0"/>
    <x v="41"/>
    <s v="OTROS SERVICIOS DE GESTION Y APOYO"/>
    <n v="317935237"/>
    <x v="920"/>
    <n v="15000000"/>
    <n v="0"/>
    <n v="0"/>
    <n v="0"/>
    <n v="2131835.4"/>
    <n v="2131835.4"/>
    <n v="315803401.60000002"/>
    <n v="12868164.6"/>
    <n v="6.7052504784174015E-3"/>
  </r>
  <r>
    <x v="17"/>
    <x v="17"/>
    <x v="17"/>
    <x v="0"/>
    <x v="42"/>
    <s v="GASTOS DE VIAJE Y DE TRANSPORTE"/>
    <n v="4350000"/>
    <x v="921"/>
    <n v="1087500"/>
    <n v="0"/>
    <n v="0"/>
    <n v="0"/>
    <n v="45630"/>
    <n v="45630"/>
    <n v="4304370"/>
    <n v="1041870"/>
    <n v="1.0489655172413794E-2"/>
  </r>
  <r>
    <x v="17"/>
    <x v="17"/>
    <x v="17"/>
    <x v="0"/>
    <x v="43"/>
    <s v="TRANSPORTE DENTRO DEL PAIS"/>
    <n v="100000"/>
    <x v="138"/>
    <n v="25000"/>
    <n v="0"/>
    <n v="0"/>
    <n v="0"/>
    <n v="1630"/>
    <n v="1630"/>
    <n v="98370"/>
    <n v="23370"/>
    <n v="1.6299999999999999E-2"/>
  </r>
  <r>
    <x v="17"/>
    <x v="17"/>
    <x v="17"/>
    <x v="0"/>
    <x v="44"/>
    <s v="VIATICOS DENTRO DEL PAIS"/>
    <n v="1850000"/>
    <x v="922"/>
    <n v="462500"/>
    <n v="0"/>
    <n v="0"/>
    <n v="0"/>
    <n v="44000"/>
    <n v="44000"/>
    <n v="1806000"/>
    <n v="418500"/>
    <n v="2.3783783783783784E-2"/>
  </r>
  <r>
    <x v="17"/>
    <x v="17"/>
    <x v="17"/>
    <x v="0"/>
    <x v="288"/>
    <s v="TRANSPORTE EN EL EXTERIOR"/>
    <n v="2000000"/>
    <x v="34"/>
    <n v="500000"/>
    <n v="0"/>
    <n v="0"/>
    <n v="0"/>
    <n v="0"/>
    <n v="0"/>
    <n v="2000000"/>
    <n v="500000"/>
    <n v="0"/>
  </r>
  <r>
    <x v="17"/>
    <x v="17"/>
    <x v="17"/>
    <x v="0"/>
    <x v="289"/>
    <s v="VIATICOS EN EL EXTERIOR"/>
    <n v="400000"/>
    <x v="341"/>
    <n v="100000"/>
    <n v="0"/>
    <n v="0"/>
    <n v="0"/>
    <n v="0"/>
    <n v="0"/>
    <n v="400000"/>
    <n v="100000"/>
    <n v="0"/>
  </r>
  <r>
    <x v="17"/>
    <x v="17"/>
    <x v="17"/>
    <x v="0"/>
    <x v="45"/>
    <s v="SEGUROS, REASEGUROS Y OTRAS OBLIGACIONES"/>
    <n v="5100000"/>
    <x v="923"/>
    <n v="1275000"/>
    <n v="0"/>
    <n v="0"/>
    <n v="0"/>
    <n v="0"/>
    <n v="0"/>
    <n v="5100000"/>
    <n v="1275000"/>
    <n v="0"/>
  </r>
  <r>
    <x v="17"/>
    <x v="17"/>
    <x v="17"/>
    <x v="0"/>
    <x v="46"/>
    <s v="SEGUROS"/>
    <n v="5100000"/>
    <x v="923"/>
    <n v="1275000"/>
    <n v="0"/>
    <n v="0"/>
    <n v="0"/>
    <n v="0"/>
    <n v="0"/>
    <n v="5100000"/>
    <n v="1275000"/>
    <n v="0"/>
  </r>
  <r>
    <x v="17"/>
    <x v="17"/>
    <x v="17"/>
    <x v="0"/>
    <x v="47"/>
    <s v="CAPACITACION Y PROTOCOLO"/>
    <n v="100000"/>
    <x v="138"/>
    <n v="25000"/>
    <n v="0"/>
    <n v="0"/>
    <n v="0"/>
    <n v="0"/>
    <n v="0"/>
    <n v="100000"/>
    <n v="25000"/>
    <n v="0"/>
  </r>
  <r>
    <x v="17"/>
    <x v="17"/>
    <x v="17"/>
    <x v="0"/>
    <x v="49"/>
    <s v="ACTIVIDADES PROTOCOLARIAS Y SOCIALES"/>
    <n v="100000"/>
    <x v="138"/>
    <n v="25000"/>
    <n v="0"/>
    <n v="0"/>
    <n v="0"/>
    <n v="0"/>
    <n v="0"/>
    <n v="100000"/>
    <n v="25000"/>
    <n v="0"/>
  </r>
  <r>
    <x v="17"/>
    <x v="17"/>
    <x v="17"/>
    <x v="0"/>
    <x v="51"/>
    <s v="MANTENIMIENTO Y REPARACION"/>
    <n v="24600000"/>
    <x v="924"/>
    <n v="6150000"/>
    <n v="0"/>
    <n v="0"/>
    <n v="0"/>
    <n v="1565049.66"/>
    <n v="1565049.66"/>
    <n v="23034950.34"/>
    <n v="4584950.34"/>
    <n v="6.3619904878048777E-2"/>
  </r>
  <r>
    <x v="17"/>
    <x v="17"/>
    <x v="17"/>
    <x v="0"/>
    <x v="52"/>
    <s v="MANTENIMIENTO DE EDIFICIOS, LOCALES Y TERRENOS"/>
    <n v="3000000"/>
    <x v="47"/>
    <n v="750000"/>
    <n v="0"/>
    <n v="0"/>
    <n v="0"/>
    <n v="122131.19"/>
    <n v="122131.19"/>
    <n v="2877868.81"/>
    <n v="627868.81000000006"/>
    <n v="4.0710396666666669E-2"/>
  </r>
  <r>
    <x v="17"/>
    <x v="17"/>
    <x v="17"/>
    <x v="0"/>
    <x v="54"/>
    <s v="MANT. Y REPARACION DE EQUIPO DE TRANSPORTE"/>
    <n v="3000000"/>
    <x v="47"/>
    <n v="750000"/>
    <n v="0"/>
    <n v="0"/>
    <n v="0"/>
    <n v="0"/>
    <n v="0"/>
    <n v="3000000"/>
    <n v="750000"/>
    <n v="0"/>
  </r>
  <r>
    <x v="17"/>
    <x v="17"/>
    <x v="17"/>
    <x v="0"/>
    <x v="55"/>
    <s v="MANT. Y REPARACION DE EQUIPO DE COMUNICAC."/>
    <n v="17500000"/>
    <x v="581"/>
    <n v="4375000"/>
    <n v="0"/>
    <n v="0"/>
    <n v="0"/>
    <n v="1442918.47"/>
    <n v="1442918.47"/>
    <n v="16057081.529999999"/>
    <n v="2932081.53"/>
    <n v="8.2452483999999993E-2"/>
  </r>
  <r>
    <x v="17"/>
    <x v="17"/>
    <x v="17"/>
    <x v="0"/>
    <x v="56"/>
    <s v="MANT. Y REPARACION DE EQUIPO Y MOBILIARIO DE OFIC."/>
    <n v="500000"/>
    <x v="63"/>
    <n v="125000"/>
    <n v="0"/>
    <n v="0"/>
    <n v="0"/>
    <n v="0"/>
    <n v="0"/>
    <n v="500000"/>
    <n v="125000"/>
    <n v="0"/>
  </r>
  <r>
    <x v="17"/>
    <x v="17"/>
    <x v="17"/>
    <x v="0"/>
    <x v="131"/>
    <s v="MANTENIMIENTO Y REPARACION DE OTROS EQUIPOS"/>
    <n v="600000"/>
    <x v="57"/>
    <n v="150000"/>
    <n v="0"/>
    <n v="0"/>
    <n v="0"/>
    <n v="0"/>
    <n v="0"/>
    <n v="600000"/>
    <n v="150000"/>
    <n v="0"/>
  </r>
  <r>
    <x v="17"/>
    <x v="17"/>
    <x v="17"/>
    <x v="0"/>
    <x v="58"/>
    <s v="IMPUESTOS"/>
    <n v="100000"/>
    <x v="138"/>
    <n v="25000"/>
    <n v="0"/>
    <n v="0"/>
    <n v="0"/>
    <n v="0"/>
    <n v="0"/>
    <n v="100000"/>
    <n v="25000"/>
    <n v="0"/>
  </r>
  <r>
    <x v="17"/>
    <x v="17"/>
    <x v="17"/>
    <x v="0"/>
    <x v="60"/>
    <s v="OTROS IMPUESTOS"/>
    <n v="100000"/>
    <x v="138"/>
    <n v="25000"/>
    <n v="0"/>
    <n v="0"/>
    <n v="0"/>
    <n v="0"/>
    <n v="0"/>
    <n v="100000"/>
    <n v="25000"/>
    <n v="0"/>
  </r>
  <r>
    <x v="17"/>
    <x v="17"/>
    <x v="17"/>
    <x v="0"/>
    <x v="61"/>
    <s v="SERVICIOS DIVERSOS"/>
    <n v="35000000"/>
    <x v="637"/>
    <n v="8750000"/>
    <n v="0"/>
    <n v="0"/>
    <n v="0"/>
    <n v="3319231.54"/>
    <n v="3319231.54"/>
    <n v="31680768.460000001"/>
    <n v="5430768.46"/>
    <n v="9.4835186857142859E-2"/>
  </r>
  <r>
    <x v="17"/>
    <x v="17"/>
    <x v="17"/>
    <x v="0"/>
    <x v="63"/>
    <s v="OTROS SERVICIOS NO ESPECIFICADOS"/>
    <n v="35000000"/>
    <x v="637"/>
    <n v="8750000"/>
    <n v="0"/>
    <n v="0"/>
    <n v="0"/>
    <n v="3319231.54"/>
    <n v="3319231.54"/>
    <n v="31680768.460000001"/>
    <n v="5430768.46"/>
    <n v="9.4835186857142859E-2"/>
  </r>
  <r>
    <x v="17"/>
    <x v="17"/>
    <x v="17"/>
    <x v="0"/>
    <x v="64"/>
    <s v="MATERIALES Y SUMINISTROS"/>
    <n v="5200000"/>
    <x v="140"/>
    <n v="1300000"/>
    <n v="0"/>
    <n v="0"/>
    <n v="0"/>
    <n v="0"/>
    <n v="0"/>
    <n v="5200000"/>
    <n v="1300000"/>
    <n v="0"/>
  </r>
  <r>
    <x v="17"/>
    <x v="17"/>
    <x v="17"/>
    <x v="0"/>
    <x v="65"/>
    <s v="PRODUCTOS QUIMICOS Y CONEXOS"/>
    <n v="700000"/>
    <x v="354"/>
    <n v="175000"/>
    <n v="0"/>
    <n v="0"/>
    <n v="0"/>
    <n v="0"/>
    <n v="0"/>
    <n v="700000"/>
    <n v="175000"/>
    <n v="0"/>
  </r>
  <r>
    <x v="17"/>
    <x v="17"/>
    <x v="17"/>
    <x v="0"/>
    <x v="66"/>
    <s v="COMBUSTIBLES Y LUBRICANTES"/>
    <n v="700000"/>
    <x v="354"/>
    <n v="175000"/>
    <n v="0"/>
    <n v="0"/>
    <n v="0"/>
    <n v="0"/>
    <n v="0"/>
    <n v="700000"/>
    <n v="175000"/>
    <n v="0"/>
  </r>
  <r>
    <x v="17"/>
    <x v="17"/>
    <x v="17"/>
    <x v="0"/>
    <x v="73"/>
    <s v="MATERIALES Y PROD DE USO EN LA CONSTRUC Y MANT."/>
    <n v="700000"/>
    <x v="354"/>
    <n v="175000"/>
    <n v="0"/>
    <n v="0"/>
    <n v="0"/>
    <n v="0"/>
    <n v="0"/>
    <n v="700000"/>
    <n v="175000"/>
    <n v="0"/>
  </r>
  <r>
    <x v="17"/>
    <x v="17"/>
    <x v="17"/>
    <x v="0"/>
    <x v="74"/>
    <s v="MATERIALES Y PRODUCTOS METALICOS"/>
    <n v="200000"/>
    <x v="67"/>
    <n v="50000"/>
    <n v="0"/>
    <n v="0"/>
    <n v="0"/>
    <n v="0"/>
    <n v="0"/>
    <n v="200000"/>
    <n v="50000"/>
    <n v="0"/>
  </r>
  <r>
    <x v="17"/>
    <x v="17"/>
    <x v="17"/>
    <x v="0"/>
    <x v="77"/>
    <s v="MAT. Y PROD. ELECTRICOS, TELEFONICOS Y DE COMPUTO"/>
    <n v="500000"/>
    <x v="63"/>
    <n v="125000"/>
    <n v="0"/>
    <n v="0"/>
    <n v="0"/>
    <n v="0"/>
    <n v="0"/>
    <n v="500000"/>
    <n v="125000"/>
    <n v="0"/>
  </r>
  <r>
    <x v="17"/>
    <x v="17"/>
    <x v="17"/>
    <x v="0"/>
    <x v="80"/>
    <s v="HERRAMIENTAS, REPUESTOS Y ACCESORIOS"/>
    <n v="1000000"/>
    <x v="35"/>
    <n v="250000"/>
    <n v="0"/>
    <n v="0"/>
    <n v="0"/>
    <n v="0"/>
    <n v="0"/>
    <n v="1000000"/>
    <n v="250000"/>
    <n v="0"/>
  </r>
  <r>
    <x v="17"/>
    <x v="17"/>
    <x v="17"/>
    <x v="0"/>
    <x v="82"/>
    <s v="REPUESTOS Y ACCESORIOS"/>
    <n v="1000000"/>
    <x v="35"/>
    <n v="250000"/>
    <n v="0"/>
    <n v="0"/>
    <n v="0"/>
    <n v="0"/>
    <n v="0"/>
    <n v="1000000"/>
    <n v="250000"/>
    <n v="0"/>
  </r>
  <r>
    <x v="17"/>
    <x v="17"/>
    <x v="17"/>
    <x v="0"/>
    <x v="83"/>
    <s v="UTILES, MATERIALES Y SUMINISTROS DIVERSOS"/>
    <n v="2800000"/>
    <x v="462"/>
    <n v="700000"/>
    <n v="0"/>
    <n v="0"/>
    <n v="0"/>
    <n v="0"/>
    <n v="0"/>
    <n v="2800000"/>
    <n v="700000"/>
    <n v="0"/>
  </r>
  <r>
    <x v="17"/>
    <x v="17"/>
    <x v="17"/>
    <x v="0"/>
    <x v="84"/>
    <s v="UTILES Y MATERIALES DE OFICINA Y COMPUTO"/>
    <n v="700000"/>
    <x v="354"/>
    <n v="175000"/>
    <n v="0"/>
    <n v="0"/>
    <n v="0"/>
    <n v="0"/>
    <n v="0"/>
    <n v="700000"/>
    <n v="175000"/>
    <n v="0"/>
  </r>
  <r>
    <x v="17"/>
    <x v="17"/>
    <x v="17"/>
    <x v="0"/>
    <x v="86"/>
    <s v="PRODUCTOS DE PAPEL, CARTON E IMPRESOS"/>
    <n v="600000"/>
    <x v="57"/>
    <n v="150000"/>
    <n v="0"/>
    <n v="0"/>
    <n v="0"/>
    <n v="0"/>
    <n v="0"/>
    <n v="600000"/>
    <n v="150000"/>
    <n v="0"/>
  </r>
  <r>
    <x v="17"/>
    <x v="17"/>
    <x v="17"/>
    <x v="0"/>
    <x v="88"/>
    <s v="UTILES Y MATERIALES DE LIMPIEZA"/>
    <n v="1500000"/>
    <x v="68"/>
    <n v="375000"/>
    <n v="0"/>
    <n v="0"/>
    <n v="0"/>
    <n v="0"/>
    <n v="0"/>
    <n v="1500000"/>
    <n v="375000"/>
    <n v="0"/>
  </r>
  <r>
    <x v="17"/>
    <x v="17"/>
    <x v="17"/>
    <x v="0"/>
    <x v="91"/>
    <s v="TRANSFERENCIAS CORRIENTES"/>
    <n v="417191252"/>
    <x v="925"/>
    <n v="227403215"/>
    <n v="0"/>
    <n v="0"/>
    <n v="0"/>
    <n v="91233061.010000005"/>
    <n v="91233061.010000005"/>
    <n v="325958190.99000001"/>
    <n v="136170153.99000001"/>
    <n v="0.21868402219037902"/>
  </r>
  <r>
    <x v="17"/>
    <x v="17"/>
    <x v="17"/>
    <x v="0"/>
    <x v="92"/>
    <s v="TRANSFERENCIAS CORRIENTES AL SECTOR PUBLICO"/>
    <n v="3023336"/>
    <x v="926"/>
    <n v="3023336"/>
    <n v="0"/>
    <n v="0"/>
    <n v="0"/>
    <n v="0"/>
    <n v="0"/>
    <n v="3023336"/>
    <n v="3023336"/>
    <n v="0"/>
  </r>
  <r>
    <x v="17"/>
    <x v="17"/>
    <x v="17"/>
    <x v="0"/>
    <x v="290"/>
    <s v="CCSS CONTRIBUCION ESTATAL SEGURO PENSIONES (CONTRIBUCION ESTATAL AL SEGURO DE PENSIONES, SEGUN LEY NO. 17 DEL 22 DE OCTUBRE DE 1943, LEY"/>
    <n v="2608042"/>
    <x v="927"/>
    <n v="2608042"/>
    <n v="0"/>
    <n v="0"/>
    <n v="0"/>
    <n v="0"/>
    <n v="0"/>
    <n v="2608042"/>
    <n v="2608042"/>
    <n v="0"/>
  </r>
  <r>
    <x v="17"/>
    <x v="17"/>
    <x v="17"/>
    <x v="0"/>
    <x v="291"/>
    <s v="CCSS CONTRIBUCION ESTATAL SEGURO SALUD (CONTRIBUCION ESTATAL AL SEGURO DE SALUD, SEGUN LEY NO. 17 DEL 22 DE OCTUBRE DE 1943, LEY"/>
    <n v="415294"/>
    <x v="928"/>
    <n v="415294"/>
    <n v="0"/>
    <n v="0"/>
    <n v="0"/>
    <n v="0"/>
    <n v="0"/>
    <n v="415294"/>
    <n v="415294"/>
    <n v="0"/>
  </r>
  <r>
    <x v="17"/>
    <x v="17"/>
    <x v="17"/>
    <x v="0"/>
    <x v="96"/>
    <s v="TRANSFERENCIAS CORRIENTES A PERSONAS"/>
    <n v="299617200"/>
    <x v="929"/>
    <n v="131646817"/>
    <n v="0"/>
    <n v="0"/>
    <n v="0"/>
    <n v="0"/>
    <n v="0"/>
    <n v="299617200"/>
    <n v="131646817"/>
    <n v="0"/>
  </r>
  <r>
    <x v="17"/>
    <x v="17"/>
    <x v="17"/>
    <x v="0"/>
    <x v="98"/>
    <s v="OTRAS TRANSFERENCIAS A PERSONAS"/>
    <n v="299617200"/>
    <x v="929"/>
    <n v="131646817"/>
    <n v="0"/>
    <n v="0"/>
    <n v="0"/>
    <n v="0"/>
    <n v="0"/>
    <n v="299617200"/>
    <n v="131646817"/>
    <n v="0"/>
  </r>
  <r>
    <x v="17"/>
    <x v="17"/>
    <x v="17"/>
    <x v="0"/>
    <x v="99"/>
    <s v="PRESTACIONES"/>
    <n v="1500000"/>
    <x v="68"/>
    <n v="1500000"/>
    <n v="0"/>
    <n v="0"/>
    <n v="0"/>
    <n v="0"/>
    <n v="0"/>
    <n v="1500000"/>
    <n v="1500000"/>
    <n v="0"/>
  </r>
  <r>
    <x v="17"/>
    <x v="17"/>
    <x v="17"/>
    <x v="0"/>
    <x v="101"/>
    <s v="OTRAS PRESTACIONES"/>
    <n v="1500000"/>
    <x v="68"/>
    <n v="1500000"/>
    <n v="0"/>
    <n v="0"/>
    <n v="0"/>
    <n v="0"/>
    <n v="0"/>
    <n v="1500000"/>
    <n v="1500000"/>
    <n v="0"/>
  </r>
  <r>
    <x v="17"/>
    <x v="17"/>
    <x v="17"/>
    <x v="0"/>
    <x v="108"/>
    <s v="TRANSFERENCIAS CORRIENTES AL SECTOR EXTERNO"/>
    <n v="113050716"/>
    <x v="930"/>
    <n v="91233062"/>
    <n v="0"/>
    <n v="0"/>
    <n v="0"/>
    <n v="91233061.010000005"/>
    <n v="91233061.010000005"/>
    <n v="21817654.989999998"/>
    <n v="0.99"/>
    <n v="0.80701002380206066"/>
  </r>
  <r>
    <x v="17"/>
    <x v="17"/>
    <x v="17"/>
    <x v="0"/>
    <x v="292"/>
    <s v="CONFERENCIA DE AUTORIDADES CINEMATOGRAFICAS DE IBEROAMERICA-PROGRAMA IBERMEDIA (CUOTA ANUAL DE MEMBRESIA, DE ACUERDO A LA ADHESION DE COSTA RICA"/>
    <n v="106500000"/>
    <x v="931"/>
    <n v="85546500"/>
    <n v="0"/>
    <n v="0"/>
    <n v="0"/>
    <n v="85546500"/>
    <n v="85546500"/>
    <n v="20953500"/>
    <n v="0"/>
    <n v="0.80325352112676052"/>
  </r>
  <r>
    <x v="17"/>
    <x v="17"/>
    <x v="17"/>
    <x v="0"/>
    <x v="293"/>
    <s v="SECRETARIA EJECUTIVA DE LA CINEMATOGRAFIA IBEROAMERICANA-SECI, ORGANO TECNICO DE LA CONFERENCIA DE AUTORIDADES CINEMATOGRAFICAS DE"/>
    <n v="6550716"/>
    <x v="932"/>
    <n v="5686562"/>
    <n v="0"/>
    <n v="0"/>
    <n v="0"/>
    <n v="5686561.0099999998"/>
    <n v="5686561.0099999998"/>
    <n v="864154.99"/>
    <n v="0.99"/>
    <n v="0.86808236076789158"/>
  </r>
  <r>
    <x v="17"/>
    <x v="17"/>
    <x v="17"/>
    <x v="1"/>
    <x v="113"/>
    <s v="BIENES DURADEROS"/>
    <n v="12050000"/>
    <x v="933"/>
    <n v="3012500"/>
    <n v="0"/>
    <n v="0"/>
    <n v="0"/>
    <n v="0"/>
    <n v="0"/>
    <n v="12050000"/>
    <n v="3012500"/>
    <n v="0"/>
  </r>
  <r>
    <x v="17"/>
    <x v="17"/>
    <x v="17"/>
    <x v="1"/>
    <x v="114"/>
    <s v="MAQUINARIA, EQUIPO Y MOBILIARIO"/>
    <n v="8050000"/>
    <x v="934"/>
    <n v="2012500"/>
    <n v="0"/>
    <n v="0"/>
    <n v="0"/>
    <n v="0"/>
    <n v="0"/>
    <n v="8050000"/>
    <n v="2012500"/>
    <n v="0"/>
  </r>
  <r>
    <x v="17"/>
    <x v="17"/>
    <x v="17"/>
    <x v="1"/>
    <x v="117"/>
    <s v="EQUIPO Y PROGRAMAS DE COMPUTO"/>
    <n v="5150000"/>
    <x v="935"/>
    <n v="1287500"/>
    <n v="0"/>
    <n v="0"/>
    <n v="0"/>
    <n v="0"/>
    <n v="0"/>
    <n v="5150000"/>
    <n v="1287500"/>
    <n v="0"/>
  </r>
  <r>
    <x v="17"/>
    <x v="17"/>
    <x v="17"/>
    <x v="1"/>
    <x v="178"/>
    <s v="EQUIPO SANITARIO, DE LABORATORIO E INVESTIGACION"/>
    <n v="400000"/>
    <x v="341"/>
    <n v="100000"/>
    <n v="0"/>
    <n v="0"/>
    <n v="0"/>
    <n v="0"/>
    <n v="0"/>
    <n v="400000"/>
    <n v="100000"/>
    <n v="0"/>
  </r>
  <r>
    <x v="17"/>
    <x v="17"/>
    <x v="17"/>
    <x v="1"/>
    <x v="158"/>
    <s v="MAQUINARIA, EQUIPO Y MOBILIARIO DIVERSO"/>
    <n v="2500000"/>
    <x v="132"/>
    <n v="625000"/>
    <n v="0"/>
    <n v="0"/>
    <n v="0"/>
    <n v="0"/>
    <n v="0"/>
    <n v="2500000"/>
    <n v="625000"/>
    <n v="0"/>
  </r>
  <r>
    <x v="17"/>
    <x v="17"/>
    <x v="17"/>
    <x v="1"/>
    <x v="121"/>
    <s v="BIENES DURADEROS DIVERSOS"/>
    <n v="4000000"/>
    <x v="141"/>
    <n v="1000000"/>
    <n v="0"/>
    <n v="0"/>
    <n v="0"/>
    <n v="0"/>
    <n v="0"/>
    <n v="4000000"/>
    <n v="1000000"/>
    <n v="0"/>
  </r>
  <r>
    <x v="17"/>
    <x v="17"/>
    <x v="17"/>
    <x v="1"/>
    <x v="122"/>
    <s v="BIENES INTANGIBLES"/>
    <n v="4000000"/>
    <x v="141"/>
    <n v="1000000"/>
    <n v="0"/>
    <n v="0"/>
    <n v="0"/>
    <n v="0"/>
    <n v="0"/>
    <n v="4000000"/>
    <n v="1000000"/>
    <n v="0"/>
  </r>
  <r>
    <x v="18"/>
    <x v="18"/>
    <x v="18"/>
    <x v="0"/>
    <x v="0"/>
    <s v=""/>
    <n v="1561325463"/>
    <x v="936"/>
    <n v="669140927"/>
    <n v="28264693.309999999"/>
    <n v="74190190.900000006"/>
    <n v="0"/>
    <n v="70176569.579999998"/>
    <n v="58520874.479999997"/>
    <n v="1388694009.21"/>
    <n v="496509473.20999998"/>
    <n v="4.4946791199548891E-2"/>
  </r>
  <r>
    <x v="18"/>
    <x v="18"/>
    <x v="18"/>
    <x v="0"/>
    <x v="1"/>
    <s v="REMUNERACIONES"/>
    <n v="267761290"/>
    <x v="937"/>
    <n v="265307290"/>
    <n v="0"/>
    <n v="35059617"/>
    <n v="0"/>
    <n v="45575985.030000001"/>
    <n v="45575985.030000001"/>
    <n v="187125687.97"/>
    <n v="184671687.97"/>
    <n v="0.1702112543228336"/>
  </r>
  <r>
    <x v="18"/>
    <x v="18"/>
    <x v="18"/>
    <x v="0"/>
    <x v="2"/>
    <s v="REMUNERACIONES BASICAS"/>
    <n v="120820400"/>
    <x v="938"/>
    <n v="118366400"/>
    <n v="0"/>
    <n v="0"/>
    <n v="0"/>
    <n v="17125006.260000002"/>
    <n v="17125006.260000002"/>
    <n v="103695393.73999999"/>
    <n v="101241393.73999999"/>
    <n v="0.14173936073709409"/>
  </r>
  <r>
    <x v="18"/>
    <x v="18"/>
    <x v="18"/>
    <x v="0"/>
    <x v="3"/>
    <s v="SUELDOS PARA CARGOS FIJOS"/>
    <n v="117820400"/>
    <x v="939"/>
    <n v="115366400"/>
    <n v="0"/>
    <n v="0"/>
    <n v="0"/>
    <n v="17125006.260000002"/>
    <n v="17125006.260000002"/>
    <n v="100695393.73999999"/>
    <n v="98241393.739999995"/>
    <n v="0.14534839688203402"/>
  </r>
  <r>
    <x v="18"/>
    <x v="18"/>
    <x v="18"/>
    <x v="0"/>
    <x v="4"/>
    <s v="SUPLENCIAS"/>
    <n v="3000000"/>
    <x v="47"/>
    <n v="3000000"/>
    <n v="0"/>
    <n v="0"/>
    <n v="0"/>
    <n v="0"/>
    <n v="0"/>
    <n v="3000000"/>
    <n v="3000000"/>
    <n v="0"/>
  </r>
  <r>
    <x v="18"/>
    <x v="18"/>
    <x v="18"/>
    <x v="0"/>
    <x v="5"/>
    <s v="REMUNERACIONES EVENTUALES"/>
    <n v="10900000"/>
    <x v="940"/>
    <n v="10900000"/>
    <n v="0"/>
    <n v="0"/>
    <n v="0"/>
    <n v="449448"/>
    <n v="449448"/>
    <n v="10450552"/>
    <n v="10450552"/>
    <n v="4.1233761467889908E-2"/>
  </r>
  <r>
    <x v="18"/>
    <x v="18"/>
    <x v="18"/>
    <x v="0"/>
    <x v="6"/>
    <s v="TIEMPO EXTRAORDINARIO"/>
    <n v="10900000"/>
    <x v="940"/>
    <n v="10900000"/>
    <n v="0"/>
    <n v="0"/>
    <n v="0"/>
    <n v="449448"/>
    <n v="449448"/>
    <n v="10450552"/>
    <n v="10450552"/>
    <n v="4.1233761467889908E-2"/>
  </r>
  <r>
    <x v="18"/>
    <x v="18"/>
    <x v="18"/>
    <x v="0"/>
    <x v="7"/>
    <s v="INCENTIVOS SALARIALES"/>
    <n v="93640457"/>
    <x v="941"/>
    <n v="93640457"/>
    <n v="0"/>
    <n v="0"/>
    <n v="0"/>
    <n v="20660714.77"/>
    <n v="20660714.77"/>
    <n v="72979742.230000004"/>
    <n v="72979742.230000004"/>
    <n v="0.22063876482362746"/>
  </r>
  <r>
    <x v="18"/>
    <x v="18"/>
    <x v="18"/>
    <x v="0"/>
    <x v="8"/>
    <s v="RETRIBUCION POR AÑOS SERVIDOS"/>
    <n v="26100000"/>
    <x v="942"/>
    <n v="26100000"/>
    <n v="0"/>
    <n v="0"/>
    <n v="0"/>
    <n v="2545739.2000000002"/>
    <n v="2545739.2000000002"/>
    <n v="23554260.800000001"/>
    <n v="23554260.800000001"/>
    <n v="9.7537900383141765E-2"/>
  </r>
  <r>
    <x v="18"/>
    <x v="18"/>
    <x v="18"/>
    <x v="0"/>
    <x v="9"/>
    <s v="RESTRICCION AL EJERCICIO LIBERAL DE LA PROFESION"/>
    <n v="31994770"/>
    <x v="943"/>
    <n v="31994770"/>
    <n v="0"/>
    <n v="0"/>
    <n v="0"/>
    <n v="4329970.7300000004"/>
    <n v="4329970.7300000004"/>
    <n v="27664799.27"/>
    <n v="27664799.27"/>
    <n v="0.13533370391473357"/>
  </r>
  <r>
    <x v="18"/>
    <x v="18"/>
    <x v="18"/>
    <x v="0"/>
    <x v="10"/>
    <s v="DECIMOTERCER MES"/>
    <n v="17401985"/>
    <x v="944"/>
    <n v="17401985"/>
    <n v="0"/>
    <n v="0"/>
    <n v="0"/>
    <n v="0"/>
    <n v="0"/>
    <n v="17401985"/>
    <n v="17401985"/>
    <n v="0"/>
  </r>
  <r>
    <x v="18"/>
    <x v="18"/>
    <x v="18"/>
    <x v="0"/>
    <x v="11"/>
    <s v="SALARIO ESCOLAR"/>
    <n v="12943702"/>
    <x v="945"/>
    <n v="12943702"/>
    <n v="0"/>
    <n v="0"/>
    <n v="0"/>
    <n v="12457573.34"/>
    <n v="12457573.34"/>
    <n v="486128.66"/>
    <n v="486128.66"/>
    <n v="0.96244284208644482"/>
  </r>
  <r>
    <x v="18"/>
    <x v="18"/>
    <x v="18"/>
    <x v="0"/>
    <x v="12"/>
    <s v="OTROS INCENTIVOS SALARIALES"/>
    <n v="5200000"/>
    <x v="140"/>
    <n v="5200000"/>
    <n v="0"/>
    <n v="0"/>
    <n v="0"/>
    <n v="1327431.5"/>
    <n v="1327431.5"/>
    <n v="3872568.5"/>
    <n v="3872568.5"/>
    <n v="0.25527528846153846"/>
  </r>
  <r>
    <x v="18"/>
    <x v="18"/>
    <x v="18"/>
    <x v="0"/>
    <x v="13"/>
    <s v="CONTRIB. PATRONALES AL DES. Y LA SEGURIDAD SOCIAL"/>
    <n v="21016991"/>
    <x v="946"/>
    <n v="21016991"/>
    <n v="0"/>
    <n v="17357084"/>
    <n v="0"/>
    <n v="3659907"/>
    <n v="3659907"/>
    <n v="0"/>
    <n v="0"/>
    <n v="0.17414038955433725"/>
  </r>
  <r>
    <x v="18"/>
    <x v="18"/>
    <x v="18"/>
    <x v="0"/>
    <x v="294"/>
    <s v="CCSS CONTRIBUCION PATRONAL SEGURO SALUD (CONTRIBUCION PATRONAL SEGURO DE SALUD, SEGUN LEY NO. 17 DEL 22 DE OCTUBRE DE 1943, LEY"/>
    <n v="19939196"/>
    <x v="947"/>
    <n v="19939196"/>
    <n v="0"/>
    <n v="16466976"/>
    <n v="0"/>
    <n v="3472220"/>
    <n v="3472220"/>
    <n v="0"/>
    <n v="0"/>
    <n v="0.17414042171008298"/>
  </r>
  <r>
    <x v="18"/>
    <x v="18"/>
    <x v="18"/>
    <x v="0"/>
    <x v="295"/>
    <s v="BANCO POPULAR Y DE DESARROLLO COMUNAL. (BPDC) (SEGUN LEY NO. 4351 DEL 11 DE JULIO DE 1969, LEY ORGANICA DEL B.P.D.C.)."/>
    <n v="1077795"/>
    <x v="948"/>
    <n v="1077795"/>
    <n v="0"/>
    <n v="890108"/>
    <n v="0"/>
    <n v="187687"/>
    <n v="187687"/>
    <n v="0"/>
    <n v="0"/>
    <n v="0.17413979467338409"/>
  </r>
  <r>
    <x v="18"/>
    <x v="18"/>
    <x v="18"/>
    <x v="0"/>
    <x v="16"/>
    <s v="CONTRIB PATRONALES A FOND PENS Y OTROS FOND CAPIT."/>
    <n v="21383442"/>
    <x v="949"/>
    <n v="21383442"/>
    <n v="0"/>
    <n v="17702533"/>
    <n v="0"/>
    <n v="3680909"/>
    <n v="3680909"/>
    <n v="0"/>
    <n v="0"/>
    <n v="0.17213828344379731"/>
  </r>
  <r>
    <x v="18"/>
    <x v="18"/>
    <x v="18"/>
    <x v="0"/>
    <x v="296"/>
    <s v="CCSS CONTRIBUCION PATRONAL SEGURO PENSIONES (CONTRIBUCION PATRONAL SEGURO DE PENSIONES, SEGUN LEY NO. 17 DEL 22 DE OCTUBRE DE 1943, LEY"/>
    <n v="11683291"/>
    <x v="950"/>
    <n v="11683291"/>
    <n v="0"/>
    <n v="9691569"/>
    <n v="0"/>
    <n v="1991722"/>
    <n v="1991722"/>
    <n v="0"/>
    <n v="0"/>
    <n v="0.17047610985637524"/>
  </r>
  <r>
    <x v="18"/>
    <x v="18"/>
    <x v="18"/>
    <x v="0"/>
    <x v="297"/>
    <s v="CCSS APORTE PATRONAL REGIMEN PENSIONES (APORTE PATRONAL AL REGIMEN DE PENSIONES, SEGUN LEY DE PROTECCION AL TRABAJADOR NO. 7983 DEL 16"/>
    <n v="6466767"/>
    <x v="951"/>
    <n v="6466767"/>
    <n v="0"/>
    <n v="5340641"/>
    <n v="0"/>
    <n v="1126126"/>
    <n v="1126126"/>
    <n v="0"/>
    <n v="0"/>
    <n v="0.17414049400573733"/>
  </r>
  <r>
    <x v="18"/>
    <x v="18"/>
    <x v="18"/>
    <x v="0"/>
    <x v="298"/>
    <s v="CCSS APORTE PATRONAL FONDO CAPITALIZACION LABORAL (APORTE PATRONAL AL FONDO DE CAPITALIZACION LABORAL, SEGUN LEY DE PROTECCION AL TRABAJADOR"/>
    <n v="3233384"/>
    <x v="952"/>
    <n v="3233384"/>
    <n v="0"/>
    <n v="2670323"/>
    <n v="0"/>
    <n v="563061"/>
    <n v="563061"/>
    <n v="0"/>
    <n v="0"/>
    <n v="0.17413984853020859"/>
  </r>
  <r>
    <x v="18"/>
    <x v="18"/>
    <x v="18"/>
    <x v="0"/>
    <x v="21"/>
    <s v="SERVICIOS"/>
    <n v="1200240000"/>
    <x v="953"/>
    <n v="374560214"/>
    <n v="28264693.309999999"/>
    <n v="30398125.27"/>
    <n v="0"/>
    <n v="14693360.18"/>
    <n v="3037665.08"/>
    <n v="1126883821.24"/>
    <n v="301204035.24000001"/>
    <n v="1.2242018412984069E-2"/>
  </r>
  <r>
    <x v="18"/>
    <x v="18"/>
    <x v="18"/>
    <x v="0"/>
    <x v="22"/>
    <s v="ALQUILERES"/>
    <n v="186900000"/>
    <x v="954"/>
    <n v="40675000"/>
    <n v="0"/>
    <n v="0"/>
    <n v="0"/>
    <n v="0"/>
    <n v="0"/>
    <n v="186900000"/>
    <n v="40675000"/>
    <n v="0"/>
  </r>
  <r>
    <x v="18"/>
    <x v="18"/>
    <x v="18"/>
    <x v="0"/>
    <x v="147"/>
    <s v="ALQUILER DE MAQUINARIA, EQUIPO Y MOBILIARIO"/>
    <n v="104200000"/>
    <x v="955"/>
    <n v="20000000"/>
    <n v="0"/>
    <n v="0"/>
    <n v="0"/>
    <n v="0"/>
    <n v="0"/>
    <n v="104200000"/>
    <n v="20000000"/>
    <n v="0"/>
  </r>
  <r>
    <x v="18"/>
    <x v="18"/>
    <x v="18"/>
    <x v="0"/>
    <x v="25"/>
    <s v="OTROS ALQUILERES"/>
    <n v="82700000"/>
    <x v="956"/>
    <n v="20675000"/>
    <n v="0"/>
    <n v="0"/>
    <n v="0"/>
    <n v="0"/>
    <n v="0"/>
    <n v="82700000"/>
    <n v="20675000"/>
    <n v="0"/>
  </r>
  <r>
    <x v="18"/>
    <x v="18"/>
    <x v="18"/>
    <x v="0"/>
    <x v="26"/>
    <s v="SERVICIOS BASICOS"/>
    <n v="31300000"/>
    <x v="957"/>
    <n v="7825000"/>
    <n v="0"/>
    <n v="1274849.02"/>
    <n v="0"/>
    <n v="5318851.53"/>
    <n v="2502453.98"/>
    <n v="24706299.449999999"/>
    <n v="1231299.45"/>
    <n v="0.16993135878594251"/>
  </r>
  <r>
    <x v="18"/>
    <x v="18"/>
    <x v="18"/>
    <x v="0"/>
    <x v="28"/>
    <s v="SERVICIO DE ENERGIA ELECTRICA"/>
    <n v="1300000"/>
    <x v="362"/>
    <n v="325000"/>
    <n v="0"/>
    <n v="206365"/>
    <n v="0"/>
    <n v="118635"/>
    <n v="118635"/>
    <n v="975000"/>
    <n v="0"/>
    <n v="9.1257692307692304E-2"/>
  </r>
  <r>
    <x v="18"/>
    <x v="18"/>
    <x v="18"/>
    <x v="0"/>
    <x v="30"/>
    <s v="SERVICIO DE TELECOMUNICACIONES"/>
    <n v="30000000"/>
    <x v="33"/>
    <n v="7500000"/>
    <n v="0"/>
    <n v="1068484.02"/>
    <n v="0"/>
    <n v="5200216.53"/>
    <n v="2383818.98"/>
    <n v="23731299.449999999"/>
    <n v="1231299.45"/>
    <n v="0.17334055100000001"/>
  </r>
  <r>
    <x v="18"/>
    <x v="18"/>
    <x v="18"/>
    <x v="0"/>
    <x v="32"/>
    <s v="SERVICIOS COMERCIALES Y FINANCIEROS"/>
    <n v="29495000"/>
    <x v="958"/>
    <n v="3723750"/>
    <n v="906375"/>
    <n v="0"/>
    <n v="0"/>
    <n v="0"/>
    <n v="0"/>
    <n v="28588625"/>
    <n v="2817375"/>
    <n v="0"/>
  </r>
  <r>
    <x v="18"/>
    <x v="18"/>
    <x v="18"/>
    <x v="0"/>
    <x v="33"/>
    <s v="INFORMACION"/>
    <n v="9400000"/>
    <x v="336"/>
    <n v="2350000"/>
    <n v="906375"/>
    <n v="0"/>
    <n v="0"/>
    <n v="0"/>
    <n v="0"/>
    <n v="8493625"/>
    <n v="1443625"/>
    <n v="0"/>
  </r>
  <r>
    <x v="18"/>
    <x v="18"/>
    <x v="18"/>
    <x v="0"/>
    <x v="34"/>
    <s v="IMPRESION, ENCUADERNACION Y OTROS"/>
    <n v="5245000"/>
    <x v="959"/>
    <n v="1311250"/>
    <n v="0"/>
    <n v="0"/>
    <n v="0"/>
    <n v="0"/>
    <n v="0"/>
    <n v="5245000"/>
    <n v="1311250"/>
    <n v="0"/>
  </r>
  <r>
    <x v="18"/>
    <x v="18"/>
    <x v="18"/>
    <x v="0"/>
    <x v="150"/>
    <s v="SERVICIOS ADUANEROS"/>
    <n v="14600000"/>
    <x v="960"/>
    <n v="0"/>
    <n v="0"/>
    <n v="0"/>
    <n v="0"/>
    <n v="0"/>
    <n v="0"/>
    <n v="14600000"/>
    <n v="0"/>
    <n v="0"/>
  </r>
  <r>
    <x v="18"/>
    <x v="18"/>
    <x v="18"/>
    <x v="0"/>
    <x v="36"/>
    <s v="SERVICIOS DE TECNOLOGIAS DE INFORMACION"/>
    <n v="250000"/>
    <x v="295"/>
    <n v="62500"/>
    <n v="0"/>
    <n v="0"/>
    <n v="0"/>
    <n v="0"/>
    <n v="0"/>
    <n v="250000"/>
    <n v="62500"/>
    <n v="0"/>
  </r>
  <r>
    <x v="18"/>
    <x v="18"/>
    <x v="18"/>
    <x v="0"/>
    <x v="37"/>
    <s v="SERVICIOS DE GESTION Y APOYO"/>
    <n v="862710000"/>
    <x v="961"/>
    <n v="297671318.64999998"/>
    <n v="26372847"/>
    <n v="20905000"/>
    <n v="0"/>
    <n v="8839297.5500000007"/>
    <n v="0"/>
    <n v="806592855.45000005"/>
    <n v="241554174.09999999"/>
    <n v="1.024596625749093E-2"/>
  </r>
  <r>
    <x v="18"/>
    <x v="18"/>
    <x v="18"/>
    <x v="0"/>
    <x v="38"/>
    <s v="SERVICIOS EN CIENCIAS ECONOMICAS Y SOCIALES"/>
    <n v="39500000"/>
    <x v="962"/>
    <n v="9875000"/>
    <n v="0"/>
    <n v="0"/>
    <n v="0"/>
    <n v="0"/>
    <n v="0"/>
    <n v="39500000"/>
    <n v="9875000"/>
    <n v="0"/>
  </r>
  <r>
    <x v="18"/>
    <x v="18"/>
    <x v="18"/>
    <x v="0"/>
    <x v="39"/>
    <s v="SERVICIOS INFORMATICOS"/>
    <n v="44000000"/>
    <x v="963"/>
    <n v="6000000"/>
    <n v="0"/>
    <n v="0"/>
    <n v="0"/>
    <n v="2185006.19"/>
    <n v="0"/>
    <n v="41814993.810000002"/>
    <n v="3814993.81"/>
    <n v="4.9659231590909091E-2"/>
  </r>
  <r>
    <x v="18"/>
    <x v="18"/>
    <x v="18"/>
    <x v="0"/>
    <x v="40"/>
    <s v="SERVICIOS GENERALES"/>
    <n v="44000000"/>
    <x v="963"/>
    <n v="11000000"/>
    <n v="0"/>
    <n v="0"/>
    <n v="0"/>
    <n v="0"/>
    <n v="0"/>
    <n v="44000000"/>
    <n v="11000000"/>
    <n v="0"/>
  </r>
  <r>
    <x v="18"/>
    <x v="18"/>
    <x v="18"/>
    <x v="0"/>
    <x v="41"/>
    <s v="OTROS SERVICIOS DE GESTION Y APOYO"/>
    <n v="735210000"/>
    <x v="964"/>
    <n v="270796318.64999998"/>
    <n v="26372847"/>
    <n v="20905000"/>
    <n v="0"/>
    <n v="6654291.3600000003"/>
    <n v="0"/>
    <n v="681277861.63999999"/>
    <n v="216864180.28999999"/>
    <n v="9.0508716693189703E-3"/>
  </r>
  <r>
    <x v="18"/>
    <x v="18"/>
    <x v="18"/>
    <x v="0"/>
    <x v="42"/>
    <s v="GASTOS DE VIAJE Y DE TRANSPORTE"/>
    <n v="71550000"/>
    <x v="965"/>
    <n v="17887500"/>
    <n v="985471.31"/>
    <n v="2334157.9"/>
    <n v="0"/>
    <n v="476442.1"/>
    <n v="476442.1"/>
    <n v="67753928.689999998"/>
    <n v="14091428.689999999"/>
    <n v="6.6588693221523408E-3"/>
  </r>
  <r>
    <x v="18"/>
    <x v="18"/>
    <x v="18"/>
    <x v="0"/>
    <x v="43"/>
    <s v="TRANSPORTE DENTRO DEL PAIS"/>
    <n v="25000000"/>
    <x v="23"/>
    <n v="6250000"/>
    <n v="0"/>
    <n v="186957.9"/>
    <n v="0"/>
    <n v="13042.1"/>
    <n v="13042.1"/>
    <n v="24800000"/>
    <n v="6050000"/>
    <n v="5.2168400000000001E-4"/>
  </r>
  <r>
    <x v="18"/>
    <x v="18"/>
    <x v="18"/>
    <x v="0"/>
    <x v="44"/>
    <s v="VIATICOS DENTRO DEL PAIS"/>
    <n v="36550000"/>
    <x v="966"/>
    <n v="5637500"/>
    <n v="0"/>
    <n v="2147200"/>
    <n v="0"/>
    <n v="463400"/>
    <n v="463400"/>
    <n v="33939400"/>
    <n v="3026900"/>
    <n v="1.2678522571819426E-2"/>
  </r>
  <r>
    <x v="18"/>
    <x v="18"/>
    <x v="18"/>
    <x v="0"/>
    <x v="288"/>
    <s v="TRANSPORTE EN EL EXTERIOR"/>
    <n v="5000000"/>
    <x v="70"/>
    <n v="1250000"/>
    <n v="985471.31"/>
    <n v="0"/>
    <n v="0"/>
    <n v="0"/>
    <n v="0"/>
    <n v="4014528.69"/>
    <n v="264528.69"/>
    <n v="0"/>
  </r>
  <r>
    <x v="18"/>
    <x v="18"/>
    <x v="18"/>
    <x v="0"/>
    <x v="289"/>
    <s v="VIATICOS EN EL EXTERIOR"/>
    <n v="5000000"/>
    <x v="70"/>
    <n v="4750000"/>
    <n v="0"/>
    <n v="0"/>
    <n v="0"/>
    <n v="0"/>
    <n v="0"/>
    <n v="5000000"/>
    <n v="4750000"/>
    <n v="0"/>
  </r>
  <r>
    <x v="18"/>
    <x v="18"/>
    <x v="18"/>
    <x v="0"/>
    <x v="45"/>
    <s v="SEGUROS, REASEGUROS Y OTRAS OBLIGACIONES"/>
    <n v="4040000"/>
    <x v="967"/>
    <n v="1042645.35"/>
    <n v="0"/>
    <n v="1042645.35"/>
    <n v="0"/>
    <n v="0"/>
    <n v="0"/>
    <n v="2997354.65"/>
    <n v="0"/>
    <n v="0"/>
  </r>
  <r>
    <x v="18"/>
    <x v="18"/>
    <x v="18"/>
    <x v="0"/>
    <x v="46"/>
    <s v="SEGUROS"/>
    <n v="4040000"/>
    <x v="967"/>
    <n v="1042645.35"/>
    <n v="0"/>
    <n v="1042645.35"/>
    <n v="0"/>
    <n v="0"/>
    <n v="0"/>
    <n v="2997354.65"/>
    <n v="0"/>
    <n v="0"/>
  </r>
  <r>
    <x v="18"/>
    <x v="18"/>
    <x v="18"/>
    <x v="0"/>
    <x v="47"/>
    <s v="CAPACITACION Y PROTOCOLO"/>
    <n v="6045000"/>
    <x v="968"/>
    <n v="5300000"/>
    <n v="0"/>
    <n v="4840242"/>
    <n v="0"/>
    <n v="0"/>
    <n v="0"/>
    <n v="1204758"/>
    <n v="459758"/>
    <n v="0"/>
  </r>
  <r>
    <x v="18"/>
    <x v="18"/>
    <x v="18"/>
    <x v="0"/>
    <x v="48"/>
    <s v="ACTIVIDADES DE CAPACITACION"/>
    <n v="800000"/>
    <x v="65"/>
    <n v="200000"/>
    <n v="0"/>
    <n v="0"/>
    <n v="0"/>
    <n v="0"/>
    <n v="0"/>
    <n v="800000"/>
    <n v="200000"/>
    <n v="0"/>
  </r>
  <r>
    <x v="18"/>
    <x v="18"/>
    <x v="18"/>
    <x v="0"/>
    <x v="49"/>
    <s v="ACTIVIDADES PROTOCOLARIAS Y SOCIALES"/>
    <n v="5245000"/>
    <x v="959"/>
    <n v="5100000"/>
    <n v="0"/>
    <n v="4840242"/>
    <n v="0"/>
    <n v="0"/>
    <n v="0"/>
    <n v="404758"/>
    <n v="259758"/>
    <n v="0"/>
  </r>
  <r>
    <x v="18"/>
    <x v="18"/>
    <x v="18"/>
    <x v="0"/>
    <x v="51"/>
    <s v="MANTENIMIENTO Y REPARACION"/>
    <n v="8000000"/>
    <x v="254"/>
    <n v="375000"/>
    <n v="0"/>
    <n v="0"/>
    <n v="0"/>
    <n v="0"/>
    <n v="0"/>
    <n v="8000000"/>
    <n v="375000"/>
    <n v="0"/>
  </r>
  <r>
    <x v="18"/>
    <x v="18"/>
    <x v="18"/>
    <x v="0"/>
    <x v="130"/>
    <s v="MANT. Y REPARACION DE MAQUINARIA Y EQUIPO DE PROD."/>
    <n v="2000000"/>
    <x v="34"/>
    <n v="0"/>
    <n v="0"/>
    <n v="0"/>
    <n v="0"/>
    <n v="0"/>
    <n v="0"/>
    <n v="2000000"/>
    <n v="0"/>
    <n v="0"/>
  </r>
  <r>
    <x v="18"/>
    <x v="18"/>
    <x v="18"/>
    <x v="0"/>
    <x v="54"/>
    <s v="MANT. Y REPARACION DE EQUIPO DE TRANSPORTE"/>
    <n v="1500000"/>
    <x v="68"/>
    <n v="375000"/>
    <n v="0"/>
    <n v="0"/>
    <n v="0"/>
    <n v="0"/>
    <n v="0"/>
    <n v="1500000"/>
    <n v="375000"/>
    <n v="0"/>
  </r>
  <r>
    <x v="18"/>
    <x v="18"/>
    <x v="18"/>
    <x v="0"/>
    <x v="55"/>
    <s v="MANT. Y REPARACION DE EQUIPO DE COMUNICAC."/>
    <n v="1000000"/>
    <x v="35"/>
    <n v="0"/>
    <n v="0"/>
    <n v="0"/>
    <n v="0"/>
    <n v="0"/>
    <n v="0"/>
    <n v="1000000"/>
    <n v="0"/>
    <n v="0"/>
  </r>
  <r>
    <x v="18"/>
    <x v="18"/>
    <x v="18"/>
    <x v="0"/>
    <x v="56"/>
    <s v="MANT. Y REPARACION DE EQUIPO Y MOBILIARIO DE OFIC."/>
    <n v="1000000"/>
    <x v="35"/>
    <n v="0"/>
    <n v="0"/>
    <n v="0"/>
    <n v="0"/>
    <n v="0"/>
    <n v="0"/>
    <n v="1000000"/>
    <n v="0"/>
    <n v="0"/>
  </r>
  <r>
    <x v="18"/>
    <x v="18"/>
    <x v="18"/>
    <x v="0"/>
    <x v="57"/>
    <s v="MANT. Y REP. DE EQUIPO DE COMPUTO Y SIST. DE INF."/>
    <n v="1500000"/>
    <x v="68"/>
    <n v="0"/>
    <n v="0"/>
    <n v="0"/>
    <n v="0"/>
    <n v="0"/>
    <n v="0"/>
    <n v="1500000"/>
    <n v="0"/>
    <n v="0"/>
  </r>
  <r>
    <x v="18"/>
    <x v="18"/>
    <x v="18"/>
    <x v="0"/>
    <x v="131"/>
    <s v="MANTENIMIENTO Y REPARACION DE OTROS EQUIPOS"/>
    <n v="1000000"/>
    <x v="35"/>
    <n v="0"/>
    <n v="0"/>
    <n v="0"/>
    <n v="0"/>
    <n v="0"/>
    <n v="0"/>
    <n v="1000000"/>
    <n v="0"/>
    <n v="0"/>
  </r>
  <r>
    <x v="18"/>
    <x v="18"/>
    <x v="18"/>
    <x v="0"/>
    <x v="58"/>
    <s v="IMPUESTOS"/>
    <n v="200000"/>
    <x v="67"/>
    <n v="60000"/>
    <n v="0"/>
    <n v="1231"/>
    <n v="0"/>
    <n v="58769"/>
    <n v="58769"/>
    <n v="140000"/>
    <n v="0"/>
    <n v="0.29384500000000002"/>
  </r>
  <r>
    <x v="18"/>
    <x v="18"/>
    <x v="18"/>
    <x v="0"/>
    <x v="60"/>
    <s v="OTROS IMPUESTOS"/>
    <n v="200000"/>
    <x v="67"/>
    <n v="60000"/>
    <n v="0"/>
    <n v="1231"/>
    <n v="0"/>
    <n v="58769"/>
    <n v="58769"/>
    <n v="140000"/>
    <n v="0"/>
    <n v="0.29384500000000002"/>
  </r>
  <r>
    <x v="18"/>
    <x v="18"/>
    <x v="18"/>
    <x v="0"/>
    <x v="64"/>
    <s v="MATERIALES Y SUMINISTROS"/>
    <n v="16385000"/>
    <x v="969"/>
    <n v="4096250"/>
    <n v="0"/>
    <n v="880000"/>
    <n v="0"/>
    <n v="120000"/>
    <n v="120000"/>
    <n v="15385000"/>
    <n v="3096250"/>
    <n v="7.3237717424473603E-3"/>
  </r>
  <r>
    <x v="18"/>
    <x v="18"/>
    <x v="18"/>
    <x v="0"/>
    <x v="65"/>
    <s v="PRODUCTOS QUIMICOS Y CONEXOS"/>
    <n v="9500000"/>
    <x v="561"/>
    <n v="2375000"/>
    <n v="0"/>
    <n v="880000"/>
    <n v="0"/>
    <n v="120000"/>
    <n v="120000"/>
    <n v="8500000"/>
    <n v="1375000"/>
    <n v="1.2631578947368421E-2"/>
  </r>
  <r>
    <x v="18"/>
    <x v="18"/>
    <x v="18"/>
    <x v="0"/>
    <x v="66"/>
    <s v="COMBUSTIBLES Y LUBRICANTES"/>
    <n v="6000000"/>
    <x v="164"/>
    <n v="1500000"/>
    <n v="0"/>
    <n v="880000"/>
    <n v="0"/>
    <n v="120000"/>
    <n v="120000"/>
    <n v="5000000"/>
    <n v="500000"/>
    <n v="0.02"/>
  </r>
  <r>
    <x v="18"/>
    <x v="18"/>
    <x v="18"/>
    <x v="0"/>
    <x v="68"/>
    <s v="TINTAS, PINTURAS Y DILUYENTES"/>
    <n v="3500000"/>
    <x v="282"/>
    <n v="875000"/>
    <n v="0"/>
    <n v="0"/>
    <n v="0"/>
    <n v="0"/>
    <n v="0"/>
    <n v="3500000"/>
    <n v="875000"/>
    <n v="0"/>
  </r>
  <r>
    <x v="18"/>
    <x v="18"/>
    <x v="18"/>
    <x v="0"/>
    <x v="73"/>
    <s v="MATERIALES Y PROD DE USO EN LA CONSTRUC Y MANT."/>
    <n v="2720000"/>
    <x v="970"/>
    <n v="680000"/>
    <n v="0"/>
    <n v="0"/>
    <n v="0"/>
    <n v="0"/>
    <n v="0"/>
    <n v="2720000"/>
    <n v="680000"/>
    <n v="0"/>
  </r>
  <r>
    <x v="18"/>
    <x v="18"/>
    <x v="18"/>
    <x v="0"/>
    <x v="74"/>
    <s v="MATERIALES Y PRODUCTOS METALICOS"/>
    <n v="120000"/>
    <x v="819"/>
    <n v="30000"/>
    <n v="0"/>
    <n v="0"/>
    <n v="0"/>
    <n v="0"/>
    <n v="0"/>
    <n v="120000"/>
    <n v="30000"/>
    <n v="0"/>
  </r>
  <r>
    <x v="18"/>
    <x v="18"/>
    <x v="18"/>
    <x v="0"/>
    <x v="76"/>
    <s v="MADERA Y SUS DERIVADOS"/>
    <n v="2000000"/>
    <x v="34"/>
    <n v="500000"/>
    <n v="0"/>
    <n v="0"/>
    <n v="0"/>
    <n v="0"/>
    <n v="0"/>
    <n v="2000000"/>
    <n v="500000"/>
    <n v="0"/>
  </r>
  <r>
    <x v="18"/>
    <x v="18"/>
    <x v="18"/>
    <x v="0"/>
    <x v="77"/>
    <s v="MAT. Y PROD. ELECTRICOS, TELEFONICOS Y DE COMPUTO"/>
    <n v="600000"/>
    <x v="57"/>
    <n v="150000"/>
    <n v="0"/>
    <n v="0"/>
    <n v="0"/>
    <n v="0"/>
    <n v="0"/>
    <n v="600000"/>
    <n v="150000"/>
    <n v="0"/>
  </r>
  <r>
    <x v="18"/>
    <x v="18"/>
    <x v="18"/>
    <x v="0"/>
    <x v="80"/>
    <s v="HERRAMIENTAS, REPUESTOS Y ACCESORIOS"/>
    <n v="90000"/>
    <x v="390"/>
    <n v="22500"/>
    <n v="0"/>
    <n v="0"/>
    <n v="0"/>
    <n v="0"/>
    <n v="0"/>
    <n v="90000"/>
    <n v="22500"/>
    <n v="0"/>
  </r>
  <r>
    <x v="18"/>
    <x v="18"/>
    <x v="18"/>
    <x v="0"/>
    <x v="82"/>
    <s v="REPUESTOS Y ACCESORIOS"/>
    <n v="90000"/>
    <x v="390"/>
    <n v="22500"/>
    <n v="0"/>
    <n v="0"/>
    <n v="0"/>
    <n v="0"/>
    <n v="0"/>
    <n v="90000"/>
    <n v="22500"/>
    <n v="0"/>
  </r>
  <r>
    <x v="18"/>
    <x v="18"/>
    <x v="18"/>
    <x v="0"/>
    <x v="83"/>
    <s v="UTILES, MATERIALES Y SUMINISTROS DIVERSOS"/>
    <n v="4075000"/>
    <x v="971"/>
    <n v="1018750"/>
    <n v="0"/>
    <n v="0"/>
    <n v="0"/>
    <n v="0"/>
    <n v="0"/>
    <n v="4075000"/>
    <n v="1018750"/>
    <n v="0"/>
  </r>
  <r>
    <x v="18"/>
    <x v="18"/>
    <x v="18"/>
    <x v="0"/>
    <x v="84"/>
    <s v="UTILES Y MATERIALES DE OFICINA Y COMPUTO"/>
    <n v="700000"/>
    <x v="354"/>
    <n v="175000"/>
    <n v="0"/>
    <n v="0"/>
    <n v="0"/>
    <n v="0"/>
    <n v="0"/>
    <n v="700000"/>
    <n v="175000"/>
    <n v="0"/>
  </r>
  <r>
    <x v="18"/>
    <x v="18"/>
    <x v="18"/>
    <x v="0"/>
    <x v="86"/>
    <s v="PRODUCTOS DE PAPEL, CARTON E IMPRESOS"/>
    <n v="700000"/>
    <x v="354"/>
    <n v="175000"/>
    <n v="0"/>
    <n v="0"/>
    <n v="0"/>
    <n v="0"/>
    <n v="0"/>
    <n v="700000"/>
    <n v="175000"/>
    <n v="0"/>
  </r>
  <r>
    <x v="18"/>
    <x v="18"/>
    <x v="18"/>
    <x v="0"/>
    <x v="88"/>
    <s v="UTILES Y MATERIALES DE LIMPIEZA"/>
    <n v="1000000"/>
    <x v="35"/>
    <n v="250000"/>
    <n v="0"/>
    <n v="0"/>
    <n v="0"/>
    <n v="0"/>
    <n v="0"/>
    <n v="1000000"/>
    <n v="250000"/>
    <n v="0"/>
  </r>
  <r>
    <x v="18"/>
    <x v="18"/>
    <x v="18"/>
    <x v="0"/>
    <x v="89"/>
    <s v="UTILES Y MATERIALES DE RESGUARDO Y SEGURIDAD"/>
    <n v="1500000"/>
    <x v="68"/>
    <n v="375000"/>
    <n v="0"/>
    <n v="0"/>
    <n v="0"/>
    <n v="0"/>
    <n v="0"/>
    <n v="1500000"/>
    <n v="375000"/>
    <n v="0"/>
  </r>
  <r>
    <x v="18"/>
    <x v="18"/>
    <x v="18"/>
    <x v="0"/>
    <x v="154"/>
    <s v="UTILES Y MATERIALES DE COCINA Y COMEDOR"/>
    <n v="175000"/>
    <x v="972"/>
    <n v="43750"/>
    <n v="0"/>
    <n v="0"/>
    <n v="0"/>
    <n v="0"/>
    <n v="0"/>
    <n v="175000"/>
    <n v="43750"/>
    <n v="0"/>
  </r>
  <r>
    <x v="18"/>
    <x v="18"/>
    <x v="18"/>
    <x v="0"/>
    <x v="91"/>
    <s v="TRANSFERENCIAS CORRIENTES"/>
    <n v="66489173"/>
    <x v="973"/>
    <n v="22564673"/>
    <n v="0"/>
    <n v="7852448.6299999999"/>
    <n v="0"/>
    <n v="9787224.3699999992"/>
    <n v="9787224.3699999992"/>
    <n v="48849500"/>
    <n v="4925000"/>
    <n v="0.14720027229094876"/>
  </r>
  <r>
    <x v="18"/>
    <x v="18"/>
    <x v="18"/>
    <x v="0"/>
    <x v="92"/>
    <s v="TRANSFERENCIAS CORRIENTES AL SECTOR PUBLICO"/>
    <n v="3923173"/>
    <x v="974"/>
    <n v="3923173"/>
    <n v="0"/>
    <n v="3280282.63"/>
    <n v="0"/>
    <n v="642890.37"/>
    <n v="642890.37"/>
    <n v="0"/>
    <n v="0"/>
    <n v="0.1638700026738561"/>
  </r>
  <r>
    <x v="18"/>
    <x v="18"/>
    <x v="18"/>
    <x v="0"/>
    <x v="299"/>
    <s v="CCSS CONTRIBUCION ESTATAL SEGURO PENSIONES (CONTRIBUCION ESTATAL AL SEGURO DE PENSIONES, SEGUN LEY NO. 17 DEL 22 DE OCTUBRE DE 1943, LEY"/>
    <n v="3384275"/>
    <x v="975"/>
    <n v="3384275"/>
    <n v="0"/>
    <n v="2835228.44"/>
    <n v="0"/>
    <n v="549046.56000000006"/>
    <n v="549046.56000000006"/>
    <n v="0"/>
    <n v="0"/>
    <n v="0.16223461745868761"/>
  </r>
  <r>
    <x v="18"/>
    <x v="18"/>
    <x v="18"/>
    <x v="0"/>
    <x v="300"/>
    <s v="CCSS CONTRIBUCION ESTATAL SEGURO SALUD (CONTRIBUCION ESTATAL AL SEGURO DE SALUD, SEGUN LEY NO. 17 DEL 22 DE OCTUBRE DE 1943, LEY"/>
    <n v="538898"/>
    <x v="976"/>
    <n v="538898"/>
    <n v="0"/>
    <n v="445054.19"/>
    <n v="0"/>
    <n v="93843.81"/>
    <n v="93843.81"/>
    <n v="0"/>
    <n v="0"/>
    <n v="0.17414020835111654"/>
  </r>
  <r>
    <x v="18"/>
    <x v="18"/>
    <x v="18"/>
    <x v="0"/>
    <x v="99"/>
    <s v="PRESTACIONES"/>
    <n v="7700000"/>
    <x v="977"/>
    <n v="4925000"/>
    <n v="0"/>
    <n v="0"/>
    <n v="0"/>
    <n v="0"/>
    <n v="0"/>
    <n v="7700000"/>
    <n v="4925000"/>
    <n v="0"/>
  </r>
  <r>
    <x v="18"/>
    <x v="18"/>
    <x v="18"/>
    <x v="0"/>
    <x v="100"/>
    <s v="PRESTACIONES LEGALES"/>
    <n v="3700000"/>
    <x v="192"/>
    <n v="925000"/>
    <n v="0"/>
    <n v="0"/>
    <n v="0"/>
    <n v="0"/>
    <n v="0"/>
    <n v="3700000"/>
    <n v="925000"/>
    <n v="0"/>
  </r>
  <r>
    <x v="18"/>
    <x v="18"/>
    <x v="18"/>
    <x v="0"/>
    <x v="101"/>
    <s v="OTRAS PRESTACIONES"/>
    <n v="4000000"/>
    <x v="141"/>
    <n v="4000000"/>
    <n v="0"/>
    <n v="0"/>
    <n v="0"/>
    <n v="0"/>
    <n v="0"/>
    <n v="4000000"/>
    <n v="4000000"/>
    <n v="0"/>
  </r>
  <r>
    <x v="18"/>
    <x v="18"/>
    <x v="18"/>
    <x v="0"/>
    <x v="102"/>
    <s v="TRANSF. C.TES A ENTIDADES PRIV. SIN FINES DE LUCRO"/>
    <n v="54866000"/>
    <x v="978"/>
    <n v="13716500"/>
    <n v="0"/>
    <n v="4572166"/>
    <n v="0"/>
    <n v="9144334"/>
    <n v="9144334"/>
    <n v="41149500"/>
    <n v="0"/>
    <n v="0.16666667881748259"/>
  </r>
  <r>
    <x v="18"/>
    <x v="18"/>
    <x v="18"/>
    <x v="0"/>
    <x v="301"/>
    <s v="FUNDACION PARQUE METROPOLITANO LA LIBERTAD. (PARA CUBRIR LOS GASTOS POR CONCEPTO DE PROGRAMAS COMO CONSTRUYO, ENTRE OTROS Y"/>
    <n v="54866000"/>
    <x v="978"/>
    <n v="13716500"/>
    <n v="0"/>
    <n v="4572166"/>
    <n v="0"/>
    <n v="9144334"/>
    <n v="9144334"/>
    <n v="41149500"/>
    <n v="0"/>
    <n v="0.16666667881748259"/>
  </r>
  <r>
    <x v="18"/>
    <x v="18"/>
    <x v="18"/>
    <x v="1"/>
    <x v="113"/>
    <s v="BIENES DURADEROS"/>
    <n v="10450000"/>
    <x v="979"/>
    <n v="2612500"/>
    <n v="0"/>
    <n v="0"/>
    <n v="0"/>
    <n v="0"/>
    <n v="0"/>
    <n v="10450000"/>
    <n v="2612500"/>
    <n v="0"/>
  </r>
  <r>
    <x v="18"/>
    <x v="18"/>
    <x v="18"/>
    <x v="1"/>
    <x v="114"/>
    <s v="MAQUINARIA, EQUIPO Y MOBILIARIO"/>
    <n v="9550000"/>
    <x v="980"/>
    <n v="2387500"/>
    <n v="0"/>
    <n v="0"/>
    <n v="0"/>
    <n v="0"/>
    <n v="0"/>
    <n v="9550000"/>
    <n v="2387500"/>
    <n v="0"/>
  </r>
  <r>
    <x v="18"/>
    <x v="18"/>
    <x v="18"/>
    <x v="1"/>
    <x v="115"/>
    <s v="EQUIPO DE COMUNICACION"/>
    <n v="1500000"/>
    <x v="68"/>
    <n v="375000"/>
    <n v="0"/>
    <n v="0"/>
    <n v="0"/>
    <n v="0"/>
    <n v="0"/>
    <n v="1500000"/>
    <n v="375000"/>
    <n v="0"/>
  </r>
  <r>
    <x v="18"/>
    <x v="18"/>
    <x v="18"/>
    <x v="1"/>
    <x v="116"/>
    <s v="EQUIPO Y MOBILIARIO DE OFICINA"/>
    <n v="1100000"/>
    <x v="54"/>
    <n v="275000"/>
    <n v="0"/>
    <n v="0"/>
    <n v="0"/>
    <n v="0"/>
    <n v="0"/>
    <n v="1100000"/>
    <n v="275000"/>
    <n v="0"/>
  </r>
  <r>
    <x v="18"/>
    <x v="18"/>
    <x v="18"/>
    <x v="1"/>
    <x v="117"/>
    <s v="EQUIPO Y PROGRAMAS DE COMPUTO"/>
    <n v="6500000"/>
    <x v="396"/>
    <n v="1625000"/>
    <n v="0"/>
    <n v="0"/>
    <n v="0"/>
    <n v="0"/>
    <n v="0"/>
    <n v="6500000"/>
    <n v="1625000"/>
    <n v="0"/>
  </r>
  <r>
    <x v="18"/>
    <x v="18"/>
    <x v="18"/>
    <x v="1"/>
    <x v="158"/>
    <s v="MAQUINARIA, EQUIPO Y MOBILIARIO DIVERSO"/>
    <n v="450000"/>
    <x v="219"/>
    <n v="112500"/>
    <n v="0"/>
    <n v="0"/>
    <n v="0"/>
    <n v="0"/>
    <n v="0"/>
    <n v="450000"/>
    <n v="112500"/>
    <n v="0"/>
  </r>
  <r>
    <x v="18"/>
    <x v="18"/>
    <x v="18"/>
    <x v="1"/>
    <x v="121"/>
    <s v="BIENES DURADEROS DIVERSOS"/>
    <n v="900000"/>
    <x v="56"/>
    <n v="225000"/>
    <n v="0"/>
    <n v="0"/>
    <n v="0"/>
    <n v="0"/>
    <n v="0"/>
    <n v="900000"/>
    <n v="225000"/>
    <n v="0"/>
  </r>
  <r>
    <x v="18"/>
    <x v="18"/>
    <x v="18"/>
    <x v="1"/>
    <x v="122"/>
    <s v="BIENES INTANGIBLES"/>
    <n v="900000"/>
    <x v="56"/>
    <n v="225000"/>
    <n v="0"/>
    <n v="0"/>
    <n v="0"/>
    <n v="0"/>
    <n v="0"/>
    <n v="900000"/>
    <n v="225000"/>
    <n v="0"/>
  </r>
  <r>
    <x v="19"/>
    <x v="19"/>
    <x v="19"/>
    <x v="0"/>
    <x v="0"/>
    <s v=""/>
    <n v="3031963841"/>
    <x v="981"/>
    <n v="2305390547.25"/>
    <n v="0"/>
    <n v="0"/>
    <n v="0"/>
    <n v="481993601.49000001"/>
    <n v="423774016.43000001"/>
    <n v="2549970239.5100002"/>
    <n v="1823396945.76"/>
    <n v="0.15897076177894959"/>
  </r>
  <r>
    <x v="19"/>
    <x v="19"/>
    <x v="19"/>
    <x v="0"/>
    <x v="1"/>
    <s v="REMUNERACIONES"/>
    <n v="2080751650"/>
    <x v="982"/>
    <n v="2051017650"/>
    <n v="0"/>
    <n v="0"/>
    <n v="0"/>
    <n v="367684362.49000001"/>
    <n v="364209439.06"/>
    <n v="1713067287.51"/>
    <n v="1683333287.51"/>
    <n v="0.1767074713073038"/>
  </r>
  <r>
    <x v="19"/>
    <x v="19"/>
    <x v="19"/>
    <x v="0"/>
    <x v="2"/>
    <s v="REMUNERACIONES BASICAS"/>
    <n v="830257496"/>
    <x v="983"/>
    <n v="807523496"/>
    <n v="0"/>
    <n v="0"/>
    <n v="0"/>
    <n v="126908887.17"/>
    <n v="123433963.73999999"/>
    <n v="703348608.83000004"/>
    <n v="680614608.83000004"/>
    <n v="0.1528548525986449"/>
  </r>
  <r>
    <x v="19"/>
    <x v="19"/>
    <x v="19"/>
    <x v="0"/>
    <x v="3"/>
    <s v="SUELDOS PARA CARGOS FIJOS"/>
    <n v="828257496"/>
    <x v="984"/>
    <n v="805523496"/>
    <n v="0"/>
    <n v="0"/>
    <n v="0"/>
    <n v="126343387.17"/>
    <n v="122868463.73999999"/>
    <n v="701914108.83000004"/>
    <n v="679180108.83000004"/>
    <n v="0.15254119374731262"/>
  </r>
  <r>
    <x v="19"/>
    <x v="19"/>
    <x v="19"/>
    <x v="0"/>
    <x v="4"/>
    <s v="SUPLENCIAS"/>
    <n v="2000000"/>
    <x v="34"/>
    <n v="2000000"/>
    <n v="0"/>
    <n v="0"/>
    <n v="0"/>
    <n v="565500"/>
    <n v="565500"/>
    <n v="1434500"/>
    <n v="1434500"/>
    <n v="0.28275"/>
  </r>
  <r>
    <x v="19"/>
    <x v="19"/>
    <x v="19"/>
    <x v="0"/>
    <x v="5"/>
    <s v="REMUNERACIONES EVENTUALES"/>
    <n v="7500000"/>
    <x v="608"/>
    <n v="7500000"/>
    <n v="0"/>
    <n v="0"/>
    <n v="0"/>
    <n v="234673.36"/>
    <n v="234673.36"/>
    <n v="7265326.6399999997"/>
    <n v="7265326.6399999997"/>
    <n v="3.1289781333333329E-2"/>
  </r>
  <r>
    <x v="19"/>
    <x v="19"/>
    <x v="19"/>
    <x v="0"/>
    <x v="6"/>
    <s v="TIEMPO EXTRAORDINARIO"/>
    <n v="7500000"/>
    <x v="608"/>
    <n v="7500000"/>
    <n v="0"/>
    <n v="0"/>
    <n v="0"/>
    <n v="234673.36"/>
    <n v="234673.36"/>
    <n v="7265326.6399999997"/>
    <n v="7265326.6399999997"/>
    <n v="3.1289781333333329E-2"/>
  </r>
  <r>
    <x v="19"/>
    <x v="19"/>
    <x v="19"/>
    <x v="0"/>
    <x v="7"/>
    <s v="INCENTIVOS SALARIALES"/>
    <n v="904258892"/>
    <x v="985"/>
    <n v="897258892"/>
    <n v="0"/>
    <n v="0"/>
    <n v="0"/>
    <n v="195153967.11000001"/>
    <n v="195153967.11000001"/>
    <n v="709104924.88999999"/>
    <n v="702104924.88999999"/>
    <n v="0.21581647560950942"/>
  </r>
  <r>
    <x v="19"/>
    <x v="19"/>
    <x v="19"/>
    <x v="0"/>
    <x v="8"/>
    <s v="RETRIBUCION POR AÑOS SERVIDOS"/>
    <n v="307700000"/>
    <x v="986"/>
    <n v="307700000"/>
    <n v="0"/>
    <n v="0"/>
    <n v="0"/>
    <n v="35567244.780000001"/>
    <n v="35567244.780000001"/>
    <n v="272132755.22000003"/>
    <n v="272132755.22000003"/>
    <n v="0.11559065576860579"/>
  </r>
  <r>
    <x v="19"/>
    <x v="19"/>
    <x v="19"/>
    <x v="0"/>
    <x v="9"/>
    <s v="RESTRICCION AL EJERCICIO LIBERAL DE LA PROFESION"/>
    <n v="279291443"/>
    <x v="987"/>
    <n v="272291443"/>
    <n v="0"/>
    <n v="0"/>
    <n v="0"/>
    <n v="42160583.689999998"/>
    <n v="42160583.689999998"/>
    <n v="237130859.31"/>
    <n v="230130859.31"/>
    <n v="0.15095551527513143"/>
  </r>
  <r>
    <x v="19"/>
    <x v="19"/>
    <x v="19"/>
    <x v="0"/>
    <x v="10"/>
    <s v="DECIMOTERCER MES"/>
    <n v="131771042"/>
    <x v="988"/>
    <n v="131771042"/>
    <n v="0"/>
    <n v="0"/>
    <n v="0"/>
    <n v="0"/>
    <n v="0"/>
    <n v="131771042"/>
    <n v="131771042"/>
    <n v="0"/>
  </r>
  <r>
    <x v="19"/>
    <x v="19"/>
    <x v="19"/>
    <x v="0"/>
    <x v="11"/>
    <s v="SALARIO ESCOLAR"/>
    <n v="110096407"/>
    <x v="989"/>
    <n v="110096407"/>
    <n v="0"/>
    <n v="0"/>
    <n v="0"/>
    <n v="106588027.29000001"/>
    <n v="106588027.29000001"/>
    <n v="3508379.71"/>
    <n v="3508379.71"/>
    <n v="0.96813356761043079"/>
  </r>
  <r>
    <x v="19"/>
    <x v="19"/>
    <x v="19"/>
    <x v="0"/>
    <x v="12"/>
    <s v="OTROS INCENTIVOS SALARIALES"/>
    <n v="75400000"/>
    <x v="990"/>
    <n v="75400000"/>
    <n v="0"/>
    <n v="0"/>
    <n v="0"/>
    <n v="10838111.35"/>
    <n v="10838111.35"/>
    <n v="64561888.649999999"/>
    <n v="64561888.649999999"/>
    <n v="0.14374152984084881"/>
  </r>
  <r>
    <x v="19"/>
    <x v="19"/>
    <x v="19"/>
    <x v="0"/>
    <x v="13"/>
    <s v="CONTRIB. PATRONALES AL DES. Y LA SEGURIDAD SOCIAL"/>
    <n v="156998922"/>
    <x v="991"/>
    <n v="156998922"/>
    <n v="0"/>
    <n v="0"/>
    <n v="0"/>
    <n v="20856024"/>
    <n v="20856024"/>
    <n v="136142898"/>
    <n v="136142898"/>
    <n v="0.13284182932160515"/>
  </r>
  <r>
    <x v="19"/>
    <x v="19"/>
    <x v="19"/>
    <x v="0"/>
    <x v="302"/>
    <s v="CCSS CONTRIBUCION PATRONAL SEGURO SALUD (CONTRIBUCION PATRONAL SEGURO DE SALUD, SEGUN LEY NO. 17 DEL 22 DE OCTUBRE DE 1943, LEY"/>
    <n v="148947695"/>
    <x v="992"/>
    <n v="148947695"/>
    <n v="0"/>
    <n v="0"/>
    <n v="0"/>
    <n v="19787961"/>
    <n v="19787961"/>
    <n v="129159734"/>
    <n v="129159734"/>
    <n v="0.13285174369432168"/>
  </r>
  <r>
    <x v="19"/>
    <x v="19"/>
    <x v="19"/>
    <x v="0"/>
    <x v="303"/>
    <s v="BANCO POPULAR Y DE DESARROLLO COMUNAL. (BPDC) (SEGUN LEY NO. 4351 DEL 11 DE JULIO DE 1969, LEY ORGANICA DEL B.P.D.C.)."/>
    <n v="8051227"/>
    <x v="993"/>
    <n v="8051227"/>
    <n v="0"/>
    <n v="0"/>
    <n v="0"/>
    <n v="1068063"/>
    <n v="1068063"/>
    <n v="6983164"/>
    <n v="6983164"/>
    <n v="0.13265841343189055"/>
  </r>
  <r>
    <x v="19"/>
    <x v="19"/>
    <x v="19"/>
    <x v="0"/>
    <x v="16"/>
    <s v="CONTRIB PATRONALES A FOND PENS Y OTROS FOND CAPIT."/>
    <n v="181736340"/>
    <x v="994"/>
    <n v="181736340"/>
    <n v="0"/>
    <n v="0"/>
    <n v="0"/>
    <n v="24530810.850000001"/>
    <n v="24530810.850000001"/>
    <n v="157205529.15000001"/>
    <n v="157205529.15000001"/>
    <n v="0.1349802183206727"/>
  </r>
  <r>
    <x v="19"/>
    <x v="19"/>
    <x v="19"/>
    <x v="0"/>
    <x v="304"/>
    <s v="CCSS CONTRIBUCION PATRONAL SEGURO PENSIONES (CONTRIBUCION PATRONAL SEGURO DE PENSIONES, SEGUN LEY NO. 17 DEL 22 DE OCTUBRE DE 1943, LEY"/>
    <n v="87275298"/>
    <x v="995"/>
    <n v="87275298"/>
    <n v="0"/>
    <n v="0"/>
    <n v="0"/>
    <n v="11404636"/>
    <n v="11404636"/>
    <n v="75870662"/>
    <n v="75870662"/>
    <n v="0.13067427165931877"/>
  </r>
  <r>
    <x v="19"/>
    <x v="19"/>
    <x v="19"/>
    <x v="0"/>
    <x v="305"/>
    <s v="CCSS APORTE PATRONAL REGIMEN PENSIONES (APORTE PATRONAL AL REGIMEN DE PENSIONES, SEGUN LEY DE PROTECCION AL TRABAJADOR NO. 7983 DEL 16"/>
    <n v="48307361"/>
    <x v="996"/>
    <n v="48307361"/>
    <n v="0"/>
    <n v="0"/>
    <n v="0"/>
    <n v="6408426"/>
    <n v="6408426"/>
    <n v="41898935"/>
    <n v="41898935"/>
    <n v="0.13265940981541094"/>
  </r>
  <r>
    <x v="19"/>
    <x v="19"/>
    <x v="19"/>
    <x v="0"/>
    <x v="306"/>
    <s v="CCSS APORTE PATRONAL FONDO CAPITALIZACION LABORAL (APORTE PATRONAL AL FONDO DE CAPITALIZACION LABORAL, SEGUN LEY DE PROTECCION AL TRABAJADOR"/>
    <n v="24153681"/>
    <x v="997"/>
    <n v="24153681"/>
    <n v="0"/>
    <n v="0"/>
    <n v="0"/>
    <n v="3204217"/>
    <n v="3204217"/>
    <n v="20949464"/>
    <n v="20949464"/>
    <n v="0.13265957267548578"/>
  </r>
  <r>
    <x v="19"/>
    <x v="19"/>
    <x v="19"/>
    <x v="0"/>
    <x v="307"/>
    <s v="ASOCIACION DE EMPLEADOS DEL MINISTERIO DE CULTURA Y JUVENTUD (ASEMICULTURA). (APORTE PATRONAL A LA ASOCIACION DE EMPLEADOS DEL MINISTERIO DE CULTURA"/>
    <n v="22000000"/>
    <x v="567"/>
    <n v="22000000"/>
    <n v="0"/>
    <n v="0"/>
    <n v="0"/>
    <n v="3513531.85"/>
    <n v="3513531.85"/>
    <n v="18486468.149999999"/>
    <n v="18486468.149999999"/>
    <n v="0.15970599318181819"/>
  </r>
  <r>
    <x v="19"/>
    <x v="19"/>
    <x v="19"/>
    <x v="0"/>
    <x v="21"/>
    <s v="SERVICIOS"/>
    <n v="822074225"/>
    <x v="998"/>
    <n v="196358556.25"/>
    <n v="0"/>
    <n v="0"/>
    <n v="0"/>
    <n v="106416390.53"/>
    <n v="52716573.899999999"/>
    <n v="715657834.47000003"/>
    <n v="89942165.719999999"/>
    <n v="0.12944864015168461"/>
  </r>
  <r>
    <x v="19"/>
    <x v="19"/>
    <x v="19"/>
    <x v="0"/>
    <x v="26"/>
    <s v="SERVICIOS BASICOS"/>
    <n v="120471568"/>
    <x v="999"/>
    <n v="33117892"/>
    <n v="0"/>
    <n v="0"/>
    <n v="0"/>
    <n v="11922560.34"/>
    <n v="7161857.3399999999"/>
    <n v="108549007.66"/>
    <n v="21195331.66"/>
    <n v="9.896576045229194E-2"/>
  </r>
  <r>
    <x v="19"/>
    <x v="19"/>
    <x v="19"/>
    <x v="0"/>
    <x v="27"/>
    <s v="SERVICIO DE AGUA Y ALCANTARILLADO"/>
    <n v="9300000"/>
    <x v="677"/>
    <n v="5325000"/>
    <n v="0"/>
    <n v="0"/>
    <n v="0"/>
    <n v="3823760"/>
    <n v="2510443"/>
    <n v="5476240"/>
    <n v="1501240"/>
    <n v="0.41115698924731181"/>
  </r>
  <r>
    <x v="19"/>
    <x v="19"/>
    <x v="19"/>
    <x v="0"/>
    <x v="28"/>
    <s v="SERVICIO DE ENERGIA ELECTRICA"/>
    <n v="90159088"/>
    <x v="1000"/>
    <n v="22539772"/>
    <n v="0"/>
    <n v="0"/>
    <n v="0"/>
    <n v="6802725"/>
    <n v="3364040"/>
    <n v="83356363"/>
    <n v="15737047"/>
    <n v="7.5452460211221303E-2"/>
  </r>
  <r>
    <x v="19"/>
    <x v="19"/>
    <x v="19"/>
    <x v="0"/>
    <x v="29"/>
    <s v="SERVICIO DE CORREO"/>
    <n v="250000"/>
    <x v="295"/>
    <n v="62500"/>
    <n v="0"/>
    <n v="0"/>
    <n v="0"/>
    <n v="8701"/>
    <n v="0"/>
    <n v="241299"/>
    <n v="53799"/>
    <n v="3.4804000000000002E-2"/>
  </r>
  <r>
    <x v="19"/>
    <x v="19"/>
    <x v="19"/>
    <x v="0"/>
    <x v="30"/>
    <s v="SERVICIO DE TELECOMUNICACIONES"/>
    <n v="18712480"/>
    <x v="1001"/>
    <n v="4678120"/>
    <n v="0"/>
    <n v="0"/>
    <n v="0"/>
    <n v="1287374.3400000001"/>
    <n v="1287374.3400000001"/>
    <n v="17425105.66"/>
    <n v="3390745.66"/>
    <n v="6.8797633451044435E-2"/>
  </r>
  <r>
    <x v="19"/>
    <x v="19"/>
    <x v="19"/>
    <x v="0"/>
    <x v="31"/>
    <s v="OTROS SERVICIOS BASICOS"/>
    <n v="2050000"/>
    <x v="1002"/>
    <n v="512500"/>
    <n v="0"/>
    <n v="0"/>
    <n v="0"/>
    <n v="0"/>
    <n v="0"/>
    <n v="2050000"/>
    <n v="512500"/>
    <n v="0"/>
  </r>
  <r>
    <x v="19"/>
    <x v="19"/>
    <x v="19"/>
    <x v="0"/>
    <x v="32"/>
    <s v="SERVICIOS COMERCIALES Y FINANCIEROS"/>
    <n v="428871881"/>
    <x v="1003"/>
    <n v="86217970.25"/>
    <n v="0"/>
    <n v="0"/>
    <n v="0"/>
    <n v="46324805.740000002"/>
    <n v="14969235.66"/>
    <n v="382547075.25999999"/>
    <n v="39893164.509999998"/>
    <n v="0.10801548852301651"/>
  </r>
  <r>
    <x v="19"/>
    <x v="19"/>
    <x v="19"/>
    <x v="0"/>
    <x v="33"/>
    <s v="INFORMACION"/>
    <n v="1565000"/>
    <x v="1004"/>
    <n v="391250"/>
    <n v="0"/>
    <n v="0"/>
    <n v="0"/>
    <n v="0"/>
    <n v="0"/>
    <n v="1565000"/>
    <n v="391250"/>
    <n v="0"/>
  </r>
  <r>
    <x v="19"/>
    <x v="19"/>
    <x v="19"/>
    <x v="0"/>
    <x v="34"/>
    <s v="IMPRESION, ENCUADERNACION Y OTROS"/>
    <n v="6500000"/>
    <x v="396"/>
    <n v="1625000"/>
    <n v="0"/>
    <n v="0"/>
    <n v="0"/>
    <n v="0"/>
    <n v="0"/>
    <n v="6500000"/>
    <n v="1625000"/>
    <n v="0"/>
  </r>
  <r>
    <x v="19"/>
    <x v="19"/>
    <x v="19"/>
    <x v="0"/>
    <x v="35"/>
    <s v="COMIS. Y GASTOS POR SERV. FINANCIEROS Y COMERCIAL."/>
    <n v="12000000"/>
    <x v="51"/>
    <n v="3000000"/>
    <n v="0"/>
    <n v="0"/>
    <n v="0"/>
    <n v="841386.48"/>
    <n v="841386.48"/>
    <n v="11158613.52"/>
    <n v="2158613.52"/>
    <n v="7.0115540000000004E-2"/>
  </r>
  <r>
    <x v="19"/>
    <x v="19"/>
    <x v="19"/>
    <x v="0"/>
    <x v="36"/>
    <s v="SERVICIOS DE TECNOLOGIAS DE INFORMACION"/>
    <n v="408806881"/>
    <x v="1005"/>
    <n v="81201720.25"/>
    <n v="0"/>
    <n v="0"/>
    <n v="0"/>
    <n v="45483419.259999998"/>
    <n v="14127849.18"/>
    <n v="363323461.74000001"/>
    <n v="35718300.990000002"/>
    <n v="0.11125893759112142"/>
  </r>
  <r>
    <x v="19"/>
    <x v="19"/>
    <x v="19"/>
    <x v="0"/>
    <x v="37"/>
    <s v="SERVICIOS DE GESTION Y APOYO"/>
    <n v="168640000"/>
    <x v="1006"/>
    <n v="32000000"/>
    <n v="0"/>
    <n v="0"/>
    <n v="0"/>
    <n v="22005860.449999999"/>
    <n v="9058731.9000000004"/>
    <n v="146634139.55000001"/>
    <n v="9994139.5500000007"/>
    <n v="0.13049015921489562"/>
  </r>
  <r>
    <x v="19"/>
    <x v="19"/>
    <x v="19"/>
    <x v="0"/>
    <x v="40"/>
    <s v="SERVICIOS GENERALES"/>
    <n v="168000000"/>
    <x v="1007"/>
    <n v="32000000"/>
    <n v="0"/>
    <n v="0"/>
    <n v="0"/>
    <n v="22005860.449999999"/>
    <n v="9058731.9000000004"/>
    <n v="145994139.55000001"/>
    <n v="9994139.5500000007"/>
    <n v="0.13098726458333332"/>
  </r>
  <r>
    <x v="19"/>
    <x v="19"/>
    <x v="19"/>
    <x v="0"/>
    <x v="41"/>
    <s v="OTROS SERVICIOS DE GESTION Y APOYO"/>
    <n v="640000"/>
    <x v="495"/>
    <n v="0"/>
    <n v="0"/>
    <n v="0"/>
    <n v="0"/>
    <n v="0"/>
    <n v="0"/>
    <n v="640000"/>
    <n v="0"/>
    <n v="0"/>
  </r>
  <r>
    <x v="19"/>
    <x v="19"/>
    <x v="19"/>
    <x v="0"/>
    <x v="42"/>
    <s v="GASTOS DE VIAJE Y DE TRANSPORTE"/>
    <n v="450000"/>
    <x v="219"/>
    <n v="112500"/>
    <n v="0"/>
    <n v="0"/>
    <n v="0"/>
    <n v="1584"/>
    <n v="1584"/>
    <n v="448416"/>
    <n v="110916"/>
    <n v="3.5200000000000001E-3"/>
  </r>
  <r>
    <x v="19"/>
    <x v="19"/>
    <x v="19"/>
    <x v="0"/>
    <x v="44"/>
    <s v="VIATICOS DENTRO DEL PAIS"/>
    <n v="450000"/>
    <x v="219"/>
    <n v="112500"/>
    <n v="0"/>
    <n v="0"/>
    <n v="0"/>
    <n v="1584"/>
    <n v="1584"/>
    <n v="448416"/>
    <n v="110916"/>
    <n v="3.5200000000000001E-3"/>
  </r>
  <r>
    <x v="19"/>
    <x v="19"/>
    <x v="19"/>
    <x v="0"/>
    <x v="45"/>
    <s v="SEGUROS, REASEGUROS Y OTRAS OBLIGACIONES"/>
    <n v="38000000"/>
    <x v="632"/>
    <n v="28500000"/>
    <n v="0"/>
    <n v="0"/>
    <n v="0"/>
    <n v="25609480"/>
    <n v="21446065"/>
    <n v="12390520"/>
    <n v="2890520"/>
    <n v="0.67393368421052635"/>
  </r>
  <r>
    <x v="19"/>
    <x v="19"/>
    <x v="19"/>
    <x v="0"/>
    <x v="46"/>
    <s v="SEGUROS"/>
    <n v="38000000"/>
    <x v="632"/>
    <n v="28500000"/>
    <n v="0"/>
    <n v="0"/>
    <n v="0"/>
    <n v="25609480"/>
    <n v="21446065"/>
    <n v="12390520"/>
    <n v="2890520"/>
    <n v="0.67393368421052635"/>
  </r>
  <r>
    <x v="19"/>
    <x v="19"/>
    <x v="19"/>
    <x v="0"/>
    <x v="47"/>
    <s v="CAPACITACION Y PROTOCOLO"/>
    <n v="2289651"/>
    <x v="1008"/>
    <n v="572412.75"/>
    <n v="0"/>
    <n v="0"/>
    <n v="0"/>
    <n v="0"/>
    <n v="0"/>
    <n v="2289651"/>
    <n v="572412.75"/>
    <n v="0"/>
  </r>
  <r>
    <x v="19"/>
    <x v="19"/>
    <x v="19"/>
    <x v="0"/>
    <x v="48"/>
    <s v="ACTIVIDADES DE CAPACITACION"/>
    <n v="2289651"/>
    <x v="1008"/>
    <n v="572412.75"/>
    <n v="0"/>
    <n v="0"/>
    <n v="0"/>
    <n v="0"/>
    <n v="0"/>
    <n v="2289651"/>
    <n v="572412.75"/>
    <n v="0"/>
  </r>
  <r>
    <x v="19"/>
    <x v="19"/>
    <x v="19"/>
    <x v="0"/>
    <x v="51"/>
    <s v="MANTENIMIENTO Y REPARACION"/>
    <n v="63261125"/>
    <x v="1009"/>
    <n v="15815281.25"/>
    <n v="0"/>
    <n v="0"/>
    <n v="0"/>
    <n v="552100"/>
    <n v="79100"/>
    <n v="62709025"/>
    <n v="15263181.25"/>
    <n v="8.7273187127165381E-3"/>
  </r>
  <r>
    <x v="19"/>
    <x v="19"/>
    <x v="19"/>
    <x v="0"/>
    <x v="52"/>
    <s v="MANTENIMIENTO DE EDIFICIOS, LOCALES Y TERRENOS"/>
    <n v="8000000"/>
    <x v="254"/>
    <n v="2000000"/>
    <n v="0"/>
    <n v="0"/>
    <n v="0"/>
    <n v="0"/>
    <n v="0"/>
    <n v="8000000"/>
    <n v="2000000"/>
    <n v="0"/>
  </r>
  <r>
    <x v="19"/>
    <x v="19"/>
    <x v="19"/>
    <x v="0"/>
    <x v="130"/>
    <s v="MANT. Y REPARACION DE MAQUINARIA Y EQUIPO DE PROD."/>
    <n v="17300000"/>
    <x v="204"/>
    <n v="4325000"/>
    <n v="0"/>
    <n v="0"/>
    <n v="0"/>
    <n v="0"/>
    <n v="0"/>
    <n v="17300000"/>
    <n v="4325000"/>
    <n v="0"/>
  </r>
  <r>
    <x v="19"/>
    <x v="19"/>
    <x v="19"/>
    <x v="0"/>
    <x v="54"/>
    <s v="MANT. Y REPARACION DE EQUIPO DE TRANSPORTE"/>
    <n v="400000"/>
    <x v="341"/>
    <n v="100000"/>
    <n v="0"/>
    <n v="0"/>
    <n v="0"/>
    <n v="0"/>
    <n v="0"/>
    <n v="400000"/>
    <n v="100000"/>
    <n v="0"/>
  </r>
  <r>
    <x v="19"/>
    <x v="19"/>
    <x v="19"/>
    <x v="0"/>
    <x v="55"/>
    <s v="MANT. Y REPARACION DE EQUIPO DE COMUNICAC."/>
    <n v="1100000"/>
    <x v="54"/>
    <n v="275000"/>
    <n v="0"/>
    <n v="0"/>
    <n v="0"/>
    <n v="0"/>
    <n v="0"/>
    <n v="1100000"/>
    <n v="275000"/>
    <n v="0"/>
  </r>
  <r>
    <x v="19"/>
    <x v="19"/>
    <x v="19"/>
    <x v="0"/>
    <x v="56"/>
    <s v="MANT. Y REPARACION DE EQUIPO Y MOBILIARIO DE OFIC."/>
    <n v="14000000"/>
    <x v="211"/>
    <n v="3500000"/>
    <n v="0"/>
    <n v="0"/>
    <n v="0"/>
    <n v="552100"/>
    <n v="79100"/>
    <n v="13447900"/>
    <n v="2947900"/>
    <n v="3.9435714285714282E-2"/>
  </r>
  <r>
    <x v="19"/>
    <x v="19"/>
    <x v="19"/>
    <x v="0"/>
    <x v="57"/>
    <s v="MANT. Y REP. DE EQUIPO DE COMPUTO Y SIST. DE INF."/>
    <n v="21346125"/>
    <x v="1010"/>
    <n v="5336531.25"/>
    <n v="0"/>
    <n v="0"/>
    <n v="0"/>
    <n v="0"/>
    <n v="0"/>
    <n v="21346125"/>
    <n v="5336531.25"/>
    <n v="0"/>
  </r>
  <r>
    <x v="19"/>
    <x v="19"/>
    <x v="19"/>
    <x v="0"/>
    <x v="131"/>
    <s v="MANTENIMIENTO Y REPARACION DE OTROS EQUIPOS"/>
    <n v="1115000"/>
    <x v="1011"/>
    <n v="278750"/>
    <n v="0"/>
    <n v="0"/>
    <n v="0"/>
    <n v="0"/>
    <n v="0"/>
    <n v="1115000"/>
    <n v="278750"/>
    <n v="0"/>
  </r>
  <r>
    <x v="19"/>
    <x v="19"/>
    <x v="19"/>
    <x v="0"/>
    <x v="58"/>
    <s v="IMPUESTOS"/>
    <n v="90000"/>
    <x v="390"/>
    <n v="22500"/>
    <n v="0"/>
    <n v="0"/>
    <n v="0"/>
    <n v="0"/>
    <n v="0"/>
    <n v="90000"/>
    <n v="22500"/>
    <n v="0"/>
  </r>
  <r>
    <x v="19"/>
    <x v="19"/>
    <x v="19"/>
    <x v="0"/>
    <x v="60"/>
    <s v="OTROS IMPUESTOS"/>
    <n v="90000"/>
    <x v="390"/>
    <n v="22500"/>
    <n v="0"/>
    <n v="0"/>
    <n v="0"/>
    <n v="0"/>
    <n v="0"/>
    <n v="90000"/>
    <n v="22500"/>
    <n v="0"/>
  </r>
  <r>
    <x v="19"/>
    <x v="19"/>
    <x v="19"/>
    <x v="0"/>
    <x v="64"/>
    <s v="MATERIALES Y SUMINISTROS"/>
    <n v="20331500"/>
    <x v="1012"/>
    <n v="5082875"/>
    <n v="0"/>
    <n v="0"/>
    <n v="0"/>
    <n v="1395435.4"/>
    <n v="350590.4"/>
    <n v="18936064.600000001"/>
    <n v="3687439.6"/>
    <n v="6.8634158817598309E-2"/>
  </r>
  <r>
    <x v="19"/>
    <x v="19"/>
    <x v="19"/>
    <x v="0"/>
    <x v="65"/>
    <s v="PRODUCTOS QUIMICOS Y CONEXOS"/>
    <n v="3295000"/>
    <x v="1013"/>
    <n v="823750"/>
    <n v="0"/>
    <n v="0"/>
    <n v="0"/>
    <n v="168550"/>
    <n v="168550"/>
    <n v="3126450"/>
    <n v="655200"/>
    <n v="5.115326251896813E-2"/>
  </r>
  <r>
    <x v="19"/>
    <x v="19"/>
    <x v="19"/>
    <x v="0"/>
    <x v="66"/>
    <s v="COMBUSTIBLES Y LUBRICANTES"/>
    <n v="1200000"/>
    <x v="279"/>
    <n v="300000"/>
    <n v="0"/>
    <n v="0"/>
    <n v="0"/>
    <n v="168550"/>
    <n v="168550"/>
    <n v="1031450"/>
    <n v="131450"/>
    <n v="0.14045833333333332"/>
  </r>
  <r>
    <x v="19"/>
    <x v="19"/>
    <x v="19"/>
    <x v="0"/>
    <x v="67"/>
    <s v="PRODUCTOS FARMACEUTICOS Y MEDICINALES"/>
    <n v="445000"/>
    <x v="1014"/>
    <n v="111250"/>
    <n v="0"/>
    <n v="0"/>
    <n v="0"/>
    <n v="0"/>
    <n v="0"/>
    <n v="445000"/>
    <n v="111250"/>
    <n v="0"/>
  </r>
  <r>
    <x v="19"/>
    <x v="19"/>
    <x v="19"/>
    <x v="0"/>
    <x v="68"/>
    <s v="TINTAS, PINTURAS Y DILUYENTES"/>
    <n v="1500000"/>
    <x v="68"/>
    <n v="375000"/>
    <n v="0"/>
    <n v="0"/>
    <n v="0"/>
    <n v="0"/>
    <n v="0"/>
    <n v="1500000"/>
    <n v="375000"/>
    <n v="0"/>
  </r>
  <r>
    <x v="19"/>
    <x v="19"/>
    <x v="19"/>
    <x v="0"/>
    <x v="69"/>
    <s v="OTROS PRODUCTOS QUIMICOS Y CONEXOS"/>
    <n v="150000"/>
    <x v="333"/>
    <n v="37500"/>
    <n v="0"/>
    <n v="0"/>
    <n v="0"/>
    <n v="0"/>
    <n v="0"/>
    <n v="150000"/>
    <n v="37500"/>
    <n v="0"/>
  </r>
  <r>
    <x v="19"/>
    <x v="19"/>
    <x v="19"/>
    <x v="0"/>
    <x v="73"/>
    <s v="MATERIALES Y PROD DE USO EN LA CONSTRUC Y MANT."/>
    <n v="3200000"/>
    <x v="1015"/>
    <n v="800000"/>
    <n v="0"/>
    <n v="0"/>
    <n v="0"/>
    <n v="19150"/>
    <n v="19150"/>
    <n v="3180850"/>
    <n v="780850"/>
    <n v="5.9843750000000001E-3"/>
  </r>
  <r>
    <x v="19"/>
    <x v="19"/>
    <x v="19"/>
    <x v="0"/>
    <x v="74"/>
    <s v="MATERIALES Y PRODUCTOS METALICOS"/>
    <n v="100000"/>
    <x v="138"/>
    <n v="25000"/>
    <n v="0"/>
    <n v="0"/>
    <n v="0"/>
    <n v="19150"/>
    <n v="19150"/>
    <n v="80850"/>
    <n v="5850"/>
    <n v="0.1915"/>
  </r>
  <r>
    <x v="19"/>
    <x v="19"/>
    <x v="19"/>
    <x v="0"/>
    <x v="75"/>
    <s v="MATERIALES Y PRODUCTOS MINERALES Y ASFALTICOS"/>
    <n v="100000"/>
    <x v="138"/>
    <n v="25000"/>
    <n v="0"/>
    <n v="0"/>
    <n v="0"/>
    <n v="0"/>
    <n v="0"/>
    <n v="100000"/>
    <n v="25000"/>
    <n v="0"/>
  </r>
  <r>
    <x v="19"/>
    <x v="19"/>
    <x v="19"/>
    <x v="0"/>
    <x v="77"/>
    <s v="MAT. Y PROD. ELECTRICOS, TELEFONICOS Y DE COMPUTO"/>
    <n v="2100000"/>
    <x v="372"/>
    <n v="525000"/>
    <n v="0"/>
    <n v="0"/>
    <n v="0"/>
    <n v="0"/>
    <n v="0"/>
    <n v="2100000"/>
    <n v="525000"/>
    <n v="0"/>
  </r>
  <r>
    <x v="19"/>
    <x v="19"/>
    <x v="19"/>
    <x v="0"/>
    <x v="78"/>
    <s v="MATERIALES Y PRODUCTOS DE PLASTICO"/>
    <n v="400000"/>
    <x v="341"/>
    <n v="100000"/>
    <n v="0"/>
    <n v="0"/>
    <n v="0"/>
    <n v="0"/>
    <n v="0"/>
    <n v="400000"/>
    <n v="100000"/>
    <n v="0"/>
  </r>
  <r>
    <x v="19"/>
    <x v="19"/>
    <x v="19"/>
    <x v="0"/>
    <x v="79"/>
    <s v="OTROS MAT. Y PROD.DE USO EN LA CONSTRU. Y MANTENIM"/>
    <n v="500000"/>
    <x v="63"/>
    <n v="125000"/>
    <n v="0"/>
    <n v="0"/>
    <n v="0"/>
    <n v="0"/>
    <n v="0"/>
    <n v="500000"/>
    <n v="125000"/>
    <n v="0"/>
  </r>
  <r>
    <x v="19"/>
    <x v="19"/>
    <x v="19"/>
    <x v="0"/>
    <x v="80"/>
    <s v="HERRAMIENTAS, REPUESTOS Y ACCESORIOS"/>
    <n v="1275000"/>
    <x v="1016"/>
    <n v="318750"/>
    <n v="0"/>
    <n v="0"/>
    <n v="0"/>
    <n v="42480.09"/>
    <n v="42480.09"/>
    <n v="1232519.9099999999"/>
    <n v="276269.90999999997"/>
    <n v="3.331771764705882E-2"/>
  </r>
  <r>
    <x v="19"/>
    <x v="19"/>
    <x v="19"/>
    <x v="0"/>
    <x v="81"/>
    <s v="HERRAMIENTAS E INSTRUMENTOS"/>
    <n v="275000"/>
    <x v="1017"/>
    <n v="68750"/>
    <n v="0"/>
    <n v="0"/>
    <n v="0"/>
    <n v="7576.65"/>
    <n v="7576.65"/>
    <n v="267423.34999999998"/>
    <n v="61173.35"/>
    <n v="2.7551454545454546E-2"/>
  </r>
  <r>
    <x v="19"/>
    <x v="19"/>
    <x v="19"/>
    <x v="0"/>
    <x v="82"/>
    <s v="REPUESTOS Y ACCESORIOS"/>
    <n v="1000000"/>
    <x v="35"/>
    <n v="250000"/>
    <n v="0"/>
    <n v="0"/>
    <n v="0"/>
    <n v="34903.440000000002"/>
    <n v="34903.440000000002"/>
    <n v="965096.56"/>
    <n v="215096.56"/>
    <n v="3.4903440000000001E-2"/>
  </r>
  <r>
    <x v="19"/>
    <x v="19"/>
    <x v="19"/>
    <x v="0"/>
    <x v="83"/>
    <s v="UTILES, MATERIALES Y SUMINISTROS DIVERSOS"/>
    <n v="12561500"/>
    <x v="1018"/>
    <n v="3140375"/>
    <n v="0"/>
    <n v="0"/>
    <n v="0"/>
    <n v="1165255.31"/>
    <n v="120410.31"/>
    <n v="11396244.689999999"/>
    <n v="1975119.69"/>
    <n v="9.2764025793097962E-2"/>
  </r>
  <r>
    <x v="19"/>
    <x v="19"/>
    <x v="19"/>
    <x v="0"/>
    <x v="84"/>
    <s v="UTILES Y MATERIALES DE OFICINA Y COMPUTO"/>
    <n v="2240000"/>
    <x v="1019"/>
    <n v="560000"/>
    <n v="0"/>
    <n v="0"/>
    <n v="0"/>
    <n v="28780"/>
    <n v="28780"/>
    <n v="2211220"/>
    <n v="531220"/>
    <n v="1.2848214285714286E-2"/>
  </r>
  <r>
    <x v="19"/>
    <x v="19"/>
    <x v="19"/>
    <x v="0"/>
    <x v="85"/>
    <s v="UTILES Y MATERIALES MEDICO, HOSPITALARIO Y DE INV."/>
    <n v="750000"/>
    <x v="1020"/>
    <n v="187500"/>
    <n v="0"/>
    <n v="0"/>
    <n v="0"/>
    <n v="0"/>
    <n v="0"/>
    <n v="750000"/>
    <n v="187500"/>
    <n v="0"/>
  </r>
  <r>
    <x v="19"/>
    <x v="19"/>
    <x v="19"/>
    <x v="0"/>
    <x v="86"/>
    <s v="PRODUCTOS DE PAPEL, CARTON E IMPRESOS"/>
    <n v="4900000"/>
    <x v="1021"/>
    <n v="1225000"/>
    <n v="0"/>
    <n v="0"/>
    <n v="0"/>
    <n v="1105475.31"/>
    <n v="60630.31"/>
    <n v="3794524.69"/>
    <n v="119524.69"/>
    <n v="0.225607206122449"/>
  </r>
  <r>
    <x v="19"/>
    <x v="19"/>
    <x v="19"/>
    <x v="0"/>
    <x v="87"/>
    <s v="TEXTILES Y VESTUARIO"/>
    <n v="1916500"/>
    <x v="1022"/>
    <n v="479125"/>
    <n v="0"/>
    <n v="0"/>
    <n v="0"/>
    <n v="0"/>
    <n v="0"/>
    <n v="1916500"/>
    <n v="479125"/>
    <n v="0"/>
  </r>
  <r>
    <x v="19"/>
    <x v="19"/>
    <x v="19"/>
    <x v="0"/>
    <x v="88"/>
    <s v="UTILES Y MATERIALES DE LIMPIEZA"/>
    <n v="2025000"/>
    <x v="1023"/>
    <n v="506250"/>
    <n v="0"/>
    <n v="0"/>
    <n v="0"/>
    <n v="0"/>
    <n v="0"/>
    <n v="2025000"/>
    <n v="506250"/>
    <n v="0"/>
  </r>
  <r>
    <x v="19"/>
    <x v="19"/>
    <x v="19"/>
    <x v="0"/>
    <x v="89"/>
    <s v="UTILES Y MATERIALES DE RESGUARDO Y SEGURIDAD"/>
    <n v="430000"/>
    <x v="1024"/>
    <n v="107500"/>
    <n v="0"/>
    <n v="0"/>
    <n v="0"/>
    <n v="0"/>
    <n v="0"/>
    <n v="430000"/>
    <n v="107500"/>
    <n v="0"/>
  </r>
  <r>
    <x v="19"/>
    <x v="19"/>
    <x v="19"/>
    <x v="0"/>
    <x v="90"/>
    <s v="OTROS UTILES, MATERIALES Y SUMINISTROS DIVERSOS"/>
    <n v="300000"/>
    <x v="58"/>
    <n v="75000"/>
    <n v="0"/>
    <n v="0"/>
    <n v="0"/>
    <n v="31000"/>
    <n v="31000"/>
    <n v="269000"/>
    <n v="44000"/>
    <n v="0.10333333333333333"/>
  </r>
  <r>
    <x v="19"/>
    <x v="19"/>
    <x v="19"/>
    <x v="0"/>
    <x v="91"/>
    <s v="TRANSFERENCIAS CORRIENTES"/>
    <n v="74656466"/>
    <x v="1025"/>
    <n v="44393966"/>
    <n v="0"/>
    <n v="0"/>
    <n v="0"/>
    <n v="6497413.0700000003"/>
    <n v="6497413.0700000003"/>
    <n v="68159052.930000007"/>
    <n v="37896552.93"/>
    <n v="8.7030814852661259E-2"/>
  </r>
  <r>
    <x v="19"/>
    <x v="19"/>
    <x v="19"/>
    <x v="0"/>
    <x v="92"/>
    <s v="TRANSFERENCIAS CORRIENTES AL SECTOR PUBLICO"/>
    <n v="29306466"/>
    <x v="1026"/>
    <n v="29306466"/>
    <n v="0"/>
    <n v="0"/>
    <n v="0"/>
    <n v="5349640.96"/>
    <n v="5349640.96"/>
    <n v="23956825.039999999"/>
    <n v="23956825.039999999"/>
    <n v="0.18254131903860396"/>
  </r>
  <r>
    <x v="19"/>
    <x v="19"/>
    <x v="19"/>
    <x v="0"/>
    <x v="308"/>
    <s v="CCSS CONTRIBUCION ESTATAL SEGURO PENSIONES (CONTRIBUCION ESTATAL AL SEGURO DE PENSIONES, SEGUN LEY NO. 17 DEL 22 DE OCTUBRE DE 1943, LEY"/>
    <n v="25280852"/>
    <x v="1027"/>
    <n v="25280852"/>
    <n v="0"/>
    <n v="0"/>
    <n v="0"/>
    <n v="4543972.1399999997"/>
    <n v="4543972.1399999997"/>
    <n v="20736879.859999999"/>
    <n v="20736879.859999999"/>
    <n v="0.17973967570396757"/>
  </r>
  <r>
    <x v="19"/>
    <x v="19"/>
    <x v="19"/>
    <x v="0"/>
    <x v="309"/>
    <s v="CCSS CONTRIBUCION ESTATAL SEGURO SALUD (CONTRIBUCION ESTATAL AL SEGURO DE SALUD, SEGUN LEY NO. 17 DEL 22 DE OCTUBRE DE 1943, LEY"/>
    <n v="4025614"/>
    <x v="1028"/>
    <n v="4025614"/>
    <n v="0"/>
    <n v="0"/>
    <n v="0"/>
    <n v="805668.82"/>
    <n v="805668.82"/>
    <n v="3219945.18"/>
    <n v="3219945.18"/>
    <n v="0.20013563645197974"/>
  </r>
  <r>
    <x v="19"/>
    <x v="19"/>
    <x v="19"/>
    <x v="0"/>
    <x v="96"/>
    <s v="TRANSFERENCIAS CORRIENTES A PERSONAS"/>
    <n v="350000"/>
    <x v="220"/>
    <n v="87500"/>
    <n v="0"/>
    <n v="0"/>
    <n v="0"/>
    <n v="0"/>
    <n v="0"/>
    <n v="350000"/>
    <n v="87500"/>
    <n v="0"/>
  </r>
  <r>
    <x v="19"/>
    <x v="19"/>
    <x v="19"/>
    <x v="0"/>
    <x v="98"/>
    <s v="OTRAS TRANSFERENCIAS A PERSONAS"/>
    <n v="350000"/>
    <x v="220"/>
    <n v="87500"/>
    <n v="0"/>
    <n v="0"/>
    <n v="0"/>
    <n v="0"/>
    <n v="0"/>
    <n v="350000"/>
    <n v="87500"/>
    <n v="0"/>
  </r>
  <r>
    <x v="19"/>
    <x v="19"/>
    <x v="19"/>
    <x v="0"/>
    <x v="99"/>
    <s v="PRESTACIONES"/>
    <n v="45000000"/>
    <x v="311"/>
    <n v="15000000"/>
    <n v="0"/>
    <n v="0"/>
    <n v="0"/>
    <n v="1147772.1100000001"/>
    <n v="1147772.1100000001"/>
    <n v="43852227.890000001"/>
    <n v="13852227.890000001"/>
    <n v="2.5506046888888891E-2"/>
  </r>
  <r>
    <x v="19"/>
    <x v="19"/>
    <x v="19"/>
    <x v="0"/>
    <x v="100"/>
    <s v="PRESTACIONES LEGALES"/>
    <n v="40000000"/>
    <x v="310"/>
    <n v="10000000"/>
    <n v="0"/>
    <n v="0"/>
    <n v="0"/>
    <n v="0"/>
    <n v="0"/>
    <n v="40000000"/>
    <n v="10000000"/>
    <n v="0"/>
  </r>
  <r>
    <x v="19"/>
    <x v="19"/>
    <x v="19"/>
    <x v="0"/>
    <x v="101"/>
    <s v="OTRAS PRESTACIONES"/>
    <n v="5000000"/>
    <x v="70"/>
    <n v="5000000"/>
    <n v="0"/>
    <n v="0"/>
    <n v="0"/>
    <n v="1147772.1100000001"/>
    <n v="1147772.1100000001"/>
    <n v="3852227.89"/>
    <n v="3852227.89"/>
    <n v="0.22955442200000001"/>
  </r>
  <r>
    <x v="19"/>
    <x v="19"/>
    <x v="19"/>
    <x v="1"/>
    <x v="113"/>
    <s v="BIENES DURADEROS"/>
    <n v="34150000"/>
    <x v="1029"/>
    <n v="8537500"/>
    <n v="0"/>
    <n v="0"/>
    <n v="0"/>
    <n v="0"/>
    <n v="0"/>
    <n v="34150000"/>
    <n v="8537500"/>
    <n v="0"/>
  </r>
  <r>
    <x v="19"/>
    <x v="19"/>
    <x v="19"/>
    <x v="1"/>
    <x v="121"/>
    <s v="BIENES DURADEROS DIVERSOS"/>
    <n v="34150000"/>
    <x v="1029"/>
    <n v="8537500"/>
    <n v="0"/>
    <n v="0"/>
    <n v="0"/>
    <n v="0"/>
    <n v="0"/>
    <n v="34150000"/>
    <n v="8537500"/>
    <n v="0"/>
  </r>
  <r>
    <x v="19"/>
    <x v="19"/>
    <x v="19"/>
    <x v="1"/>
    <x v="122"/>
    <s v="BIENES INTANGIBLES"/>
    <n v="34150000"/>
    <x v="1029"/>
    <n v="8537500"/>
    <n v="0"/>
    <n v="0"/>
    <n v="0"/>
    <n v="0"/>
    <n v="0"/>
    <n v="34150000"/>
    <n v="8537500"/>
    <n v="0"/>
  </r>
  <r>
    <x v="20"/>
    <x v="20"/>
    <x v="20"/>
    <x v="0"/>
    <x v="0"/>
    <s v=""/>
    <n v="1723675819"/>
    <x v="1030"/>
    <n v="1029754566"/>
    <n v="0"/>
    <n v="0"/>
    <n v="0"/>
    <n v="144252407.74000001"/>
    <n v="138854342.03999999"/>
    <n v="1579423411.26"/>
    <n v="885502158.25999999"/>
    <n v="8.3688827185432607E-2"/>
  </r>
  <r>
    <x v="20"/>
    <x v="20"/>
    <x v="20"/>
    <x v="0"/>
    <x v="1"/>
    <s v="REMUNERACIONES"/>
    <n v="833102311"/>
    <x v="1031"/>
    <n v="817947111"/>
    <n v="0"/>
    <n v="0"/>
    <n v="0"/>
    <n v="136460068.59"/>
    <n v="131118786.48999999"/>
    <n v="696642242.40999997"/>
    <n v="681487042.40999997"/>
    <n v="0.16379749136237842"/>
  </r>
  <r>
    <x v="20"/>
    <x v="20"/>
    <x v="20"/>
    <x v="0"/>
    <x v="2"/>
    <s v="REMUNERACIONES BASICAS"/>
    <n v="325203600"/>
    <x v="1032"/>
    <n v="317463600"/>
    <n v="0"/>
    <n v="0"/>
    <n v="0"/>
    <n v="50972425"/>
    <n v="45631142.899999999"/>
    <n v="274231175"/>
    <n v="266491175"/>
    <n v="0.1567400391631581"/>
  </r>
  <r>
    <x v="20"/>
    <x v="20"/>
    <x v="20"/>
    <x v="0"/>
    <x v="3"/>
    <s v="SUELDOS PARA CARGOS FIJOS"/>
    <n v="325203600"/>
    <x v="1032"/>
    <n v="317463600"/>
    <n v="0"/>
    <n v="0"/>
    <n v="0"/>
    <n v="50972425"/>
    <n v="45631142.899999999"/>
    <n v="274231175"/>
    <n v="266491175"/>
    <n v="0.1567400391631581"/>
  </r>
  <r>
    <x v="20"/>
    <x v="20"/>
    <x v="20"/>
    <x v="0"/>
    <x v="5"/>
    <s v="REMUNERACIONES EVENTUALES"/>
    <n v="1600000"/>
    <x v="1033"/>
    <n v="1600000"/>
    <n v="0"/>
    <n v="0"/>
    <n v="0"/>
    <n v="0"/>
    <n v="0"/>
    <n v="1600000"/>
    <n v="1600000"/>
    <n v="0"/>
  </r>
  <r>
    <x v="20"/>
    <x v="20"/>
    <x v="20"/>
    <x v="0"/>
    <x v="310"/>
    <s v="DIETAS"/>
    <n v="1600000"/>
    <x v="1033"/>
    <n v="1600000"/>
    <n v="0"/>
    <n v="0"/>
    <n v="0"/>
    <n v="0"/>
    <n v="0"/>
    <n v="1600000"/>
    <n v="1600000"/>
    <n v="0"/>
  </r>
  <r>
    <x v="20"/>
    <x v="20"/>
    <x v="20"/>
    <x v="0"/>
    <x v="7"/>
    <s v="INCENTIVOS SALARIALES"/>
    <n v="369872532"/>
    <x v="1034"/>
    <n v="364786260"/>
    <n v="0"/>
    <n v="0"/>
    <n v="0"/>
    <n v="68560195.879999995"/>
    <n v="68560195.879999995"/>
    <n v="301312336.12"/>
    <n v="296226064.12"/>
    <n v="0.18536168530622327"/>
  </r>
  <r>
    <x v="20"/>
    <x v="20"/>
    <x v="20"/>
    <x v="0"/>
    <x v="8"/>
    <s v="RETRIBUCION POR AÑOS SERVIDOS"/>
    <n v="90000000"/>
    <x v="83"/>
    <n v="90000000"/>
    <n v="0"/>
    <n v="0"/>
    <n v="0"/>
    <n v="10849622.43"/>
    <n v="10849622.43"/>
    <n v="79150377.569999993"/>
    <n v="79150377.569999993"/>
    <n v="0.12055136033333333"/>
  </r>
  <r>
    <x v="20"/>
    <x v="20"/>
    <x v="20"/>
    <x v="0"/>
    <x v="9"/>
    <s v="RESTRICCION AL EJERCICIO LIBERAL DE LA PROFESION"/>
    <n v="158149690"/>
    <x v="1035"/>
    <n v="154749690"/>
    <n v="0"/>
    <n v="0"/>
    <n v="0"/>
    <n v="16313199.58"/>
    <n v="16313199.58"/>
    <n v="141836490.41999999"/>
    <n v="138436490.41999999"/>
    <n v="0.103150373421535"/>
  </r>
  <r>
    <x v="20"/>
    <x v="20"/>
    <x v="20"/>
    <x v="0"/>
    <x v="10"/>
    <s v="DECIMOTERCER MES"/>
    <n v="52340109"/>
    <x v="1036"/>
    <n v="51353837"/>
    <n v="0"/>
    <n v="0"/>
    <n v="0"/>
    <n v="0"/>
    <n v="0"/>
    <n v="52340109"/>
    <n v="51353837"/>
    <n v="0"/>
  </r>
  <r>
    <x v="20"/>
    <x v="20"/>
    <x v="20"/>
    <x v="0"/>
    <x v="11"/>
    <s v="SALARIO ESCOLAR"/>
    <n v="41082733"/>
    <x v="1037"/>
    <n v="40382733"/>
    <n v="0"/>
    <n v="0"/>
    <n v="0"/>
    <n v="38012363.939999998"/>
    <n v="38012363.939999998"/>
    <n v="3070369.06"/>
    <n v="2370369.06"/>
    <n v="0.92526375837751584"/>
  </r>
  <r>
    <x v="20"/>
    <x v="20"/>
    <x v="20"/>
    <x v="0"/>
    <x v="12"/>
    <s v="OTROS INCENTIVOS SALARIALES"/>
    <n v="28300000"/>
    <x v="1038"/>
    <n v="28300000"/>
    <n v="0"/>
    <n v="0"/>
    <n v="0"/>
    <n v="3385009.93"/>
    <n v="3385009.93"/>
    <n v="24914990.07"/>
    <n v="24914990.07"/>
    <n v="0.11961165830388693"/>
  </r>
  <r>
    <x v="20"/>
    <x v="20"/>
    <x v="20"/>
    <x v="0"/>
    <x v="13"/>
    <s v="CONTRIB. PATRONALES AL DES. Y LA SEGURIDAD SOCIAL"/>
    <n v="62666764"/>
    <x v="1039"/>
    <n v="61512364"/>
    <n v="0"/>
    <n v="0"/>
    <n v="0"/>
    <n v="7884622"/>
    <n v="7884622"/>
    <n v="54782142"/>
    <n v="53627742"/>
    <n v="0.12581824075039202"/>
  </r>
  <r>
    <x v="20"/>
    <x v="20"/>
    <x v="20"/>
    <x v="0"/>
    <x v="311"/>
    <s v="CCSS CONTRIBUCION PATRONAL SEGURO SALUD (CONTRIBUCION PATRONAL SEGURO DE SALUD, SEGUN LEY NO. 17 DEL 22 DE OCTUBRE DE 1943, LEY"/>
    <n v="59453083"/>
    <x v="1040"/>
    <n v="58357883"/>
    <n v="0"/>
    <n v="0"/>
    <n v="0"/>
    <n v="7480585"/>
    <n v="7480585"/>
    <n v="51972498"/>
    <n v="50877298"/>
    <n v="0.12582333198767842"/>
  </r>
  <r>
    <x v="20"/>
    <x v="20"/>
    <x v="20"/>
    <x v="0"/>
    <x v="312"/>
    <s v="BANCO POPULAR Y DE DESARROLLO COMUNAL. (BPDC) (SEGUN LEY NO. 4351 DEL 11 DE JULIO DE 1969, LEY ORGANICA DEL B.P.D.C.)."/>
    <n v="3213681"/>
    <x v="1041"/>
    <n v="3154481"/>
    <n v="0"/>
    <n v="0"/>
    <n v="0"/>
    <n v="404037"/>
    <n v="404037"/>
    <n v="2809644"/>
    <n v="2750444"/>
    <n v="0.12572405288514946"/>
  </r>
  <r>
    <x v="20"/>
    <x v="20"/>
    <x v="20"/>
    <x v="0"/>
    <x v="16"/>
    <s v="CONTRIB PATRONALES A FOND PENS Y OTROS FOND CAPIT."/>
    <n v="73759415"/>
    <x v="1042"/>
    <n v="72584887"/>
    <n v="0"/>
    <n v="0"/>
    <n v="0"/>
    <n v="9042825.7100000009"/>
    <n v="9042825.7100000009"/>
    <n v="64716589.289999999"/>
    <n v="63542061.289999999"/>
    <n v="0.12259893479361246"/>
  </r>
  <r>
    <x v="20"/>
    <x v="20"/>
    <x v="20"/>
    <x v="0"/>
    <x v="313"/>
    <s v="CCSS CONTRIBUCION PATRONAL SEGURO PENSIONES (CONTRIBUCION PATRONAL SEGURO DE PENSIONES, SEGUN LEY NO. 17 DEL 22 DE OCTUBRE DE 1943, LEY"/>
    <n v="34836293"/>
    <x v="1043"/>
    <n v="34194565"/>
    <n v="0"/>
    <n v="0"/>
    <n v="0"/>
    <n v="4312557"/>
    <n v="4312557"/>
    <n v="30523736"/>
    <n v="29882008"/>
    <n v="0.12379494569069102"/>
  </r>
  <r>
    <x v="20"/>
    <x v="20"/>
    <x v="20"/>
    <x v="0"/>
    <x v="314"/>
    <s v="CCSS APORTE PATRONAL REGIMEN PENSIONES (APORTE PATRONAL AL REGIMEN DE PENSIONES, SEGUN LEY DE PROTECCION AL TRABAJADOR NO. 7983 DEL 16"/>
    <n v="19282081"/>
    <x v="1044"/>
    <n v="18926881"/>
    <n v="0"/>
    <n v="0"/>
    <n v="0"/>
    <n v="2424225"/>
    <n v="2424225"/>
    <n v="16857856"/>
    <n v="16502656"/>
    <n v="0.12572424107128272"/>
  </r>
  <r>
    <x v="20"/>
    <x v="20"/>
    <x v="20"/>
    <x v="0"/>
    <x v="315"/>
    <s v="CCSS APORTE PATRONAL FONDO CAPITALIZACION LABORAL (APORTE PATRONAL AL FONDO DE CAPITALIZACION LABORAL, SEGUN LEY DE PROTECCION AL TRABAJADOR"/>
    <n v="9641041"/>
    <x v="1045"/>
    <n v="9463441"/>
    <n v="0"/>
    <n v="0"/>
    <n v="0"/>
    <n v="1212110"/>
    <n v="1212110"/>
    <n v="8428931"/>
    <n v="8251331"/>
    <n v="0.12572397524292242"/>
  </r>
  <r>
    <x v="20"/>
    <x v="20"/>
    <x v="20"/>
    <x v="0"/>
    <x v="316"/>
    <s v="ASOCIACION DE EMPLEADOS DEL MINISTERIO DE CULTURA Y JUVENTUD (ASEMICULTURA). (APORTE PATRONAL A LA ASOCIACION DE EMPLEADOS DEL MINISTERIO DE CULTURA"/>
    <n v="10000000"/>
    <x v="44"/>
    <n v="10000000"/>
    <n v="0"/>
    <n v="0"/>
    <n v="0"/>
    <n v="1093933.71"/>
    <n v="1093933.71"/>
    <n v="8906066.2899999991"/>
    <n v="8906066.2899999991"/>
    <n v="0.109393371"/>
  </r>
  <r>
    <x v="20"/>
    <x v="20"/>
    <x v="20"/>
    <x v="0"/>
    <x v="21"/>
    <s v="SERVICIOS"/>
    <n v="433517102"/>
    <x v="1046"/>
    <n v="85910493.75"/>
    <n v="0"/>
    <n v="0"/>
    <n v="0"/>
    <n v="5912726.8200000003"/>
    <n v="5855943.2199999997"/>
    <n v="427604375.18000001"/>
    <n v="79997766.930000007"/>
    <n v="1.3638970164549588E-2"/>
  </r>
  <r>
    <x v="20"/>
    <x v="20"/>
    <x v="20"/>
    <x v="0"/>
    <x v="26"/>
    <s v="SERVICIOS BASICOS"/>
    <n v="25600000"/>
    <x v="1047"/>
    <n v="6400000"/>
    <n v="0"/>
    <n v="0"/>
    <n v="0"/>
    <n v="1873715.33"/>
    <n v="1873715.33"/>
    <n v="23726284.670000002"/>
    <n v="4526284.67"/>
    <n v="7.3192005078124997E-2"/>
  </r>
  <r>
    <x v="20"/>
    <x v="20"/>
    <x v="20"/>
    <x v="0"/>
    <x v="27"/>
    <s v="SERVICIO DE AGUA Y ALCANTARILLADO"/>
    <n v="16800000"/>
    <x v="1048"/>
    <n v="4200000"/>
    <n v="0"/>
    <n v="0"/>
    <n v="0"/>
    <n v="1095015"/>
    <n v="1095015"/>
    <n v="15704985"/>
    <n v="3104985"/>
    <n v="6.5179464285714292E-2"/>
  </r>
  <r>
    <x v="20"/>
    <x v="20"/>
    <x v="20"/>
    <x v="0"/>
    <x v="28"/>
    <s v="SERVICIO DE ENERGIA ELECTRICA"/>
    <n v="1800000"/>
    <x v="463"/>
    <n v="450000"/>
    <n v="0"/>
    <n v="0"/>
    <n v="0"/>
    <n v="116615"/>
    <n v="116615"/>
    <n v="1683385"/>
    <n v="333385"/>
    <n v="6.4786111111111114E-2"/>
  </r>
  <r>
    <x v="20"/>
    <x v="20"/>
    <x v="20"/>
    <x v="0"/>
    <x v="30"/>
    <s v="SERVICIO DE TELECOMUNICACIONES"/>
    <n v="7000000"/>
    <x v="24"/>
    <n v="1750000"/>
    <n v="0"/>
    <n v="0"/>
    <n v="0"/>
    <n v="662085.32999999996"/>
    <n v="662085.32999999996"/>
    <n v="6337914.6699999999"/>
    <n v="1087914.67"/>
    <n v="9.4583618571428565E-2"/>
  </r>
  <r>
    <x v="20"/>
    <x v="20"/>
    <x v="20"/>
    <x v="0"/>
    <x v="32"/>
    <s v="SERVICIOS COMERCIALES Y FINANCIEROS"/>
    <n v="1600000"/>
    <x v="1033"/>
    <n v="400000"/>
    <n v="0"/>
    <n v="0"/>
    <n v="0"/>
    <n v="0"/>
    <n v="0"/>
    <n v="1600000"/>
    <n v="400000"/>
    <n v="0"/>
  </r>
  <r>
    <x v="20"/>
    <x v="20"/>
    <x v="20"/>
    <x v="0"/>
    <x v="34"/>
    <s v="IMPRESION, ENCUADERNACION Y OTROS"/>
    <n v="750000"/>
    <x v="1020"/>
    <n v="187500"/>
    <n v="0"/>
    <n v="0"/>
    <n v="0"/>
    <n v="0"/>
    <n v="0"/>
    <n v="750000"/>
    <n v="187500"/>
    <n v="0"/>
  </r>
  <r>
    <x v="20"/>
    <x v="20"/>
    <x v="20"/>
    <x v="0"/>
    <x v="149"/>
    <s v="TRANSPORTE DE BIENES"/>
    <n v="150000"/>
    <x v="333"/>
    <n v="37500"/>
    <n v="0"/>
    <n v="0"/>
    <n v="0"/>
    <n v="0"/>
    <n v="0"/>
    <n v="150000"/>
    <n v="37500"/>
    <n v="0"/>
  </r>
  <r>
    <x v="20"/>
    <x v="20"/>
    <x v="20"/>
    <x v="0"/>
    <x v="35"/>
    <s v="COMIS. Y GASTOS POR SERV. FINANCIEROS Y COMERCIAL."/>
    <n v="500000"/>
    <x v="63"/>
    <n v="125000"/>
    <n v="0"/>
    <n v="0"/>
    <n v="0"/>
    <n v="0"/>
    <n v="0"/>
    <n v="500000"/>
    <n v="125000"/>
    <n v="0"/>
  </r>
  <r>
    <x v="20"/>
    <x v="20"/>
    <x v="20"/>
    <x v="0"/>
    <x v="36"/>
    <s v="SERVICIOS DE TECNOLOGIAS DE INFORMACION"/>
    <n v="200000"/>
    <x v="67"/>
    <n v="50000"/>
    <n v="0"/>
    <n v="0"/>
    <n v="0"/>
    <n v="0"/>
    <n v="0"/>
    <n v="200000"/>
    <n v="50000"/>
    <n v="0"/>
  </r>
  <r>
    <x v="20"/>
    <x v="20"/>
    <x v="20"/>
    <x v="0"/>
    <x v="37"/>
    <s v="SERVICIOS DE GESTION Y APOYO"/>
    <n v="173055659"/>
    <x v="1049"/>
    <n v="22545133"/>
    <n v="0"/>
    <n v="0"/>
    <n v="0"/>
    <n v="773031.24"/>
    <n v="759349.3"/>
    <n v="172282627.75999999"/>
    <n v="21772101.760000002"/>
    <n v="4.4669515256938229E-3"/>
  </r>
  <r>
    <x v="20"/>
    <x v="20"/>
    <x v="20"/>
    <x v="0"/>
    <x v="38"/>
    <s v="SERVICIOS EN CIENCIAS ECONOMICAS Y SOCIALES"/>
    <n v="12891812"/>
    <x v="1050"/>
    <n v="2000000"/>
    <n v="0"/>
    <n v="0"/>
    <n v="0"/>
    <n v="0"/>
    <n v="0"/>
    <n v="12891812"/>
    <n v="2000000"/>
    <n v="0"/>
  </r>
  <r>
    <x v="20"/>
    <x v="20"/>
    <x v="20"/>
    <x v="0"/>
    <x v="39"/>
    <s v="SERVICIOS INFORMATICOS"/>
    <n v="12000000"/>
    <x v="51"/>
    <n v="2000000"/>
    <n v="0"/>
    <n v="0"/>
    <n v="0"/>
    <n v="0"/>
    <n v="0"/>
    <n v="12000000"/>
    <n v="2000000"/>
    <n v="0"/>
  </r>
  <r>
    <x v="20"/>
    <x v="20"/>
    <x v="20"/>
    <x v="0"/>
    <x v="40"/>
    <s v="SERVICIOS GENERALES"/>
    <n v="14180532"/>
    <x v="1051"/>
    <n v="3545133"/>
    <n v="0"/>
    <n v="0"/>
    <n v="0"/>
    <n v="773031.24"/>
    <n v="759349.3"/>
    <n v="13407500.76"/>
    <n v="2772101.76"/>
    <n v="5.4513557037211294E-2"/>
  </r>
  <r>
    <x v="20"/>
    <x v="20"/>
    <x v="20"/>
    <x v="0"/>
    <x v="41"/>
    <s v="OTROS SERVICIOS DE GESTION Y APOYO"/>
    <n v="133983315"/>
    <x v="1052"/>
    <n v="15000000"/>
    <n v="0"/>
    <n v="0"/>
    <n v="0"/>
    <n v="0"/>
    <n v="0"/>
    <n v="133983315"/>
    <n v="15000000"/>
    <n v="0"/>
  </r>
  <r>
    <x v="20"/>
    <x v="20"/>
    <x v="20"/>
    <x v="0"/>
    <x v="42"/>
    <s v="GASTOS DE VIAJE Y DE TRANSPORTE"/>
    <n v="9500000"/>
    <x v="561"/>
    <n v="2375000"/>
    <n v="0"/>
    <n v="0"/>
    <n v="0"/>
    <n v="425720"/>
    <n v="425720"/>
    <n v="9074280"/>
    <n v="1949280"/>
    <n v="4.4812631578947368E-2"/>
  </r>
  <r>
    <x v="20"/>
    <x v="20"/>
    <x v="20"/>
    <x v="0"/>
    <x v="43"/>
    <s v="TRANSPORTE DENTRO DEL PAIS"/>
    <n v="2000000"/>
    <x v="34"/>
    <n v="500000"/>
    <n v="0"/>
    <n v="0"/>
    <n v="0"/>
    <n v="101320"/>
    <n v="101320"/>
    <n v="1898680"/>
    <n v="398680"/>
    <n v="5.0659999999999997E-2"/>
  </r>
  <r>
    <x v="20"/>
    <x v="20"/>
    <x v="20"/>
    <x v="0"/>
    <x v="44"/>
    <s v="VIATICOS DENTRO DEL PAIS"/>
    <n v="7500000"/>
    <x v="608"/>
    <n v="1875000"/>
    <n v="0"/>
    <n v="0"/>
    <n v="0"/>
    <n v="324400"/>
    <n v="324400"/>
    <n v="7175600"/>
    <n v="1550600"/>
    <n v="4.3253333333333331E-2"/>
  </r>
  <r>
    <x v="20"/>
    <x v="20"/>
    <x v="20"/>
    <x v="0"/>
    <x v="45"/>
    <s v="SEGUROS, REASEGUROS Y OTRAS OBLIGACIONES"/>
    <n v="12000000"/>
    <x v="51"/>
    <n v="3000000"/>
    <n v="0"/>
    <n v="0"/>
    <n v="0"/>
    <n v="2431511"/>
    <n v="2388409.34"/>
    <n v="9568489"/>
    <n v="568489"/>
    <n v="0.20262591666666666"/>
  </r>
  <r>
    <x v="20"/>
    <x v="20"/>
    <x v="20"/>
    <x v="0"/>
    <x v="46"/>
    <s v="SEGUROS"/>
    <n v="12000000"/>
    <x v="51"/>
    <n v="3000000"/>
    <n v="0"/>
    <n v="0"/>
    <n v="0"/>
    <n v="2431511"/>
    <n v="2388409.34"/>
    <n v="9568489"/>
    <n v="568489"/>
    <n v="0.20262591666666666"/>
  </r>
  <r>
    <x v="20"/>
    <x v="20"/>
    <x v="20"/>
    <x v="0"/>
    <x v="47"/>
    <s v="CAPACITACION Y PROTOCOLO"/>
    <n v="181492400"/>
    <x v="1053"/>
    <n v="45373100"/>
    <n v="0"/>
    <n v="0"/>
    <n v="0"/>
    <n v="0"/>
    <n v="0"/>
    <n v="181492400"/>
    <n v="45373100"/>
    <n v="0"/>
  </r>
  <r>
    <x v="20"/>
    <x v="20"/>
    <x v="20"/>
    <x v="0"/>
    <x v="48"/>
    <s v="ACTIVIDADES DE CAPACITACION"/>
    <n v="181492400"/>
    <x v="1053"/>
    <n v="45373100"/>
    <n v="0"/>
    <n v="0"/>
    <n v="0"/>
    <n v="0"/>
    <n v="0"/>
    <n v="181492400"/>
    <n v="45373100"/>
    <n v="0"/>
  </r>
  <r>
    <x v="20"/>
    <x v="20"/>
    <x v="20"/>
    <x v="0"/>
    <x v="51"/>
    <s v="MANTENIMIENTO Y REPARACION"/>
    <n v="25869043"/>
    <x v="1054"/>
    <n v="4717260.75"/>
    <n v="0"/>
    <n v="0"/>
    <n v="0"/>
    <n v="408749.25"/>
    <n v="408749.25"/>
    <n v="25460293.75"/>
    <n v="4308511.5"/>
    <n v="1.5800710138368861E-2"/>
  </r>
  <r>
    <x v="20"/>
    <x v="20"/>
    <x v="20"/>
    <x v="0"/>
    <x v="52"/>
    <s v="MANTENIMIENTO DE EDIFICIOS, LOCALES Y TERRENOS"/>
    <n v="15000000"/>
    <x v="5"/>
    <n v="2000000"/>
    <n v="0"/>
    <n v="0"/>
    <n v="0"/>
    <n v="0"/>
    <n v="0"/>
    <n v="15000000"/>
    <n v="2000000"/>
    <n v="0"/>
  </r>
  <r>
    <x v="20"/>
    <x v="20"/>
    <x v="20"/>
    <x v="0"/>
    <x v="54"/>
    <s v="MANT. Y REPARACION DE EQUIPO DE TRANSPORTE"/>
    <n v="2000000"/>
    <x v="34"/>
    <n v="500000"/>
    <n v="0"/>
    <n v="0"/>
    <n v="0"/>
    <n v="0"/>
    <n v="0"/>
    <n v="2000000"/>
    <n v="500000"/>
    <n v="0"/>
  </r>
  <r>
    <x v="20"/>
    <x v="20"/>
    <x v="20"/>
    <x v="0"/>
    <x v="57"/>
    <s v="MANT. Y REP. DE EQUIPO DE COMPUTO Y SIST. DE INF."/>
    <n v="8869043"/>
    <x v="1055"/>
    <n v="2217260.75"/>
    <n v="0"/>
    <n v="0"/>
    <n v="0"/>
    <n v="408749.25"/>
    <n v="408749.25"/>
    <n v="8460293.75"/>
    <n v="1808511.5"/>
    <n v="4.6087187760844098E-2"/>
  </r>
  <r>
    <x v="20"/>
    <x v="20"/>
    <x v="20"/>
    <x v="0"/>
    <x v="58"/>
    <s v="IMPUESTOS"/>
    <n v="2500000"/>
    <x v="132"/>
    <n v="625000"/>
    <n v="0"/>
    <n v="0"/>
    <n v="0"/>
    <n v="0"/>
    <n v="0"/>
    <n v="2500000"/>
    <n v="625000"/>
    <n v="0"/>
  </r>
  <r>
    <x v="20"/>
    <x v="20"/>
    <x v="20"/>
    <x v="0"/>
    <x v="59"/>
    <s v="IMPUESTOS SOBRE LA PROPIEDAD DE BIENES INMUEBLES"/>
    <n v="1500000"/>
    <x v="68"/>
    <n v="375000"/>
    <n v="0"/>
    <n v="0"/>
    <n v="0"/>
    <n v="0"/>
    <n v="0"/>
    <n v="1500000"/>
    <n v="375000"/>
    <n v="0"/>
  </r>
  <r>
    <x v="20"/>
    <x v="20"/>
    <x v="20"/>
    <x v="0"/>
    <x v="60"/>
    <s v="OTROS IMPUESTOS"/>
    <n v="1000000"/>
    <x v="35"/>
    <n v="250000"/>
    <n v="0"/>
    <n v="0"/>
    <n v="0"/>
    <n v="0"/>
    <n v="0"/>
    <n v="1000000"/>
    <n v="250000"/>
    <n v="0"/>
  </r>
  <r>
    <x v="20"/>
    <x v="20"/>
    <x v="20"/>
    <x v="0"/>
    <x v="61"/>
    <s v="SERVICIOS DIVERSOS"/>
    <n v="1900000"/>
    <x v="455"/>
    <n v="475000"/>
    <n v="0"/>
    <n v="0"/>
    <n v="0"/>
    <n v="0"/>
    <n v="0"/>
    <n v="1900000"/>
    <n v="475000"/>
    <n v="0"/>
  </r>
  <r>
    <x v="20"/>
    <x v="20"/>
    <x v="20"/>
    <x v="0"/>
    <x v="132"/>
    <s v="INTERESES MORATORIOS Y MULTAS"/>
    <n v="1500000"/>
    <x v="68"/>
    <n v="375000"/>
    <n v="0"/>
    <n v="0"/>
    <n v="0"/>
    <n v="0"/>
    <n v="0"/>
    <n v="1500000"/>
    <n v="375000"/>
    <n v="0"/>
  </r>
  <r>
    <x v="20"/>
    <x v="20"/>
    <x v="20"/>
    <x v="0"/>
    <x v="62"/>
    <s v="DEDUCIBLES"/>
    <n v="400000"/>
    <x v="341"/>
    <n v="100000"/>
    <n v="0"/>
    <n v="0"/>
    <n v="0"/>
    <n v="0"/>
    <n v="0"/>
    <n v="400000"/>
    <n v="100000"/>
    <n v="0"/>
  </r>
  <r>
    <x v="20"/>
    <x v="20"/>
    <x v="20"/>
    <x v="0"/>
    <x v="64"/>
    <s v="MATERIALES Y SUMINISTROS"/>
    <n v="5460000"/>
    <x v="1056"/>
    <n v="1365000"/>
    <n v="0"/>
    <n v="0"/>
    <n v="0"/>
    <n v="0"/>
    <n v="0"/>
    <n v="5460000"/>
    <n v="1365000"/>
    <n v="0"/>
  </r>
  <r>
    <x v="20"/>
    <x v="20"/>
    <x v="20"/>
    <x v="0"/>
    <x v="65"/>
    <s v="PRODUCTOS QUIMICOS Y CONEXOS"/>
    <n v="2500000"/>
    <x v="132"/>
    <n v="625000"/>
    <n v="0"/>
    <n v="0"/>
    <n v="0"/>
    <n v="0"/>
    <n v="0"/>
    <n v="2500000"/>
    <n v="625000"/>
    <n v="0"/>
  </r>
  <r>
    <x v="20"/>
    <x v="20"/>
    <x v="20"/>
    <x v="0"/>
    <x v="66"/>
    <s v="COMBUSTIBLES Y LUBRICANTES"/>
    <n v="1000000"/>
    <x v="35"/>
    <n v="250000"/>
    <n v="0"/>
    <n v="0"/>
    <n v="0"/>
    <n v="0"/>
    <n v="0"/>
    <n v="1000000"/>
    <n v="250000"/>
    <n v="0"/>
  </r>
  <r>
    <x v="20"/>
    <x v="20"/>
    <x v="20"/>
    <x v="0"/>
    <x v="67"/>
    <s v="PRODUCTOS FARMACEUTICOS Y MEDICINALES"/>
    <n v="500000"/>
    <x v="63"/>
    <n v="125000"/>
    <n v="0"/>
    <n v="0"/>
    <n v="0"/>
    <n v="0"/>
    <n v="0"/>
    <n v="500000"/>
    <n v="125000"/>
    <n v="0"/>
  </r>
  <r>
    <x v="20"/>
    <x v="20"/>
    <x v="20"/>
    <x v="0"/>
    <x v="68"/>
    <s v="TINTAS, PINTURAS Y DILUYENTES"/>
    <n v="1000000"/>
    <x v="35"/>
    <n v="250000"/>
    <n v="0"/>
    <n v="0"/>
    <n v="0"/>
    <n v="0"/>
    <n v="0"/>
    <n v="1000000"/>
    <n v="250000"/>
    <n v="0"/>
  </r>
  <r>
    <x v="20"/>
    <x v="20"/>
    <x v="20"/>
    <x v="0"/>
    <x v="73"/>
    <s v="MATERIALES Y PROD DE USO EN LA CONSTRUC Y MANT."/>
    <n v="1300000"/>
    <x v="362"/>
    <n v="325000"/>
    <n v="0"/>
    <n v="0"/>
    <n v="0"/>
    <n v="0"/>
    <n v="0"/>
    <n v="1300000"/>
    <n v="325000"/>
    <n v="0"/>
  </r>
  <r>
    <x v="20"/>
    <x v="20"/>
    <x v="20"/>
    <x v="0"/>
    <x v="74"/>
    <s v="MATERIALES Y PRODUCTOS METALICOS"/>
    <n v="50000"/>
    <x v="123"/>
    <n v="12500"/>
    <n v="0"/>
    <n v="0"/>
    <n v="0"/>
    <n v="0"/>
    <n v="0"/>
    <n v="50000"/>
    <n v="12500"/>
    <n v="0"/>
  </r>
  <r>
    <x v="20"/>
    <x v="20"/>
    <x v="20"/>
    <x v="0"/>
    <x v="77"/>
    <s v="MAT. Y PROD. ELECTRICOS, TELEFONICOS Y DE COMPUTO"/>
    <n v="1000000"/>
    <x v="35"/>
    <n v="250000"/>
    <n v="0"/>
    <n v="0"/>
    <n v="0"/>
    <n v="0"/>
    <n v="0"/>
    <n v="1000000"/>
    <n v="250000"/>
    <n v="0"/>
  </r>
  <r>
    <x v="20"/>
    <x v="20"/>
    <x v="20"/>
    <x v="0"/>
    <x v="153"/>
    <s v="MATERIALES Y PRODUCTOS DE VIDRIO"/>
    <n v="150000"/>
    <x v="333"/>
    <n v="37500"/>
    <n v="0"/>
    <n v="0"/>
    <n v="0"/>
    <n v="0"/>
    <n v="0"/>
    <n v="150000"/>
    <n v="37500"/>
    <n v="0"/>
  </r>
  <r>
    <x v="20"/>
    <x v="20"/>
    <x v="20"/>
    <x v="0"/>
    <x v="79"/>
    <s v="OTROS MAT. Y PROD.DE USO EN LA CONSTRU. Y MANTENIM"/>
    <n v="100000"/>
    <x v="138"/>
    <n v="25000"/>
    <n v="0"/>
    <n v="0"/>
    <n v="0"/>
    <n v="0"/>
    <n v="0"/>
    <n v="100000"/>
    <n v="25000"/>
    <n v="0"/>
  </r>
  <r>
    <x v="20"/>
    <x v="20"/>
    <x v="20"/>
    <x v="0"/>
    <x v="80"/>
    <s v="HERRAMIENTAS, REPUESTOS Y ACCESORIOS"/>
    <n v="1210000"/>
    <x v="1057"/>
    <n v="302500"/>
    <n v="0"/>
    <n v="0"/>
    <n v="0"/>
    <n v="0"/>
    <n v="0"/>
    <n v="1210000"/>
    <n v="302500"/>
    <n v="0"/>
  </r>
  <r>
    <x v="20"/>
    <x v="20"/>
    <x v="20"/>
    <x v="0"/>
    <x v="81"/>
    <s v="HERRAMIENTAS E INSTRUMENTOS"/>
    <n v="150000"/>
    <x v="333"/>
    <n v="37500"/>
    <n v="0"/>
    <n v="0"/>
    <n v="0"/>
    <n v="0"/>
    <n v="0"/>
    <n v="150000"/>
    <n v="37500"/>
    <n v="0"/>
  </r>
  <r>
    <x v="20"/>
    <x v="20"/>
    <x v="20"/>
    <x v="0"/>
    <x v="82"/>
    <s v="REPUESTOS Y ACCESORIOS"/>
    <n v="1060000"/>
    <x v="1058"/>
    <n v="265000"/>
    <n v="0"/>
    <n v="0"/>
    <n v="0"/>
    <n v="0"/>
    <n v="0"/>
    <n v="1060000"/>
    <n v="265000"/>
    <n v="0"/>
  </r>
  <r>
    <x v="20"/>
    <x v="20"/>
    <x v="20"/>
    <x v="0"/>
    <x v="83"/>
    <s v="UTILES, MATERIALES Y SUMINISTROS DIVERSOS"/>
    <n v="450000"/>
    <x v="219"/>
    <n v="112500"/>
    <n v="0"/>
    <n v="0"/>
    <n v="0"/>
    <n v="0"/>
    <n v="0"/>
    <n v="450000"/>
    <n v="112500"/>
    <n v="0"/>
  </r>
  <r>
    <x v="20"/>
    <x v="20"/>
    <x v="20"/>
    <x v="0"/>
    <x v="84"/>
    <s v="UTILES Y MATERIALES DE OFICINA Y COMPUTO"/>
    <n v="100000"/>
    <x v="138"/>
    <n v="25000"/>
    <n v="0"/>
    <n v="0"/>
    <n v="0"/>
    <n v="0"/>
    <n v="0"/>
    <n v="100000"/>
    <n v="25000"/>
    <n v="0"/>
  </r>
  <r>
    <x v="20"/>
    <x v="20"/>
    <x v="20"/>
    <x v="0"/>
    <x v="85"/>
    <s v="UTILES Y MATERIALES MEDICO, HOSPITALARIO Y DE INV."/>
    <n v="100000"/>
    <x v="138"/>
    <n v="25000"/>
    <n v="0"/>
    <n v="0"/>
    <n v="0"/>
    <n v="0"/>
    <n v="0"/>
    <n v="100000"/>
    <n v="25000"/>
    <n v="0"/>
  </r>
  <r>
    <x v="20"/>
    <x v="20"/>
    <x v="20"/>
    <x v="0"/>
    <x v="86"/>
    <s v="PRODUCTOS DE PAPEL, CARTON E IMPRESOS"/>
    <n v="50000"/>
    <x v="123"/>
    <n v="12500"/>
    <n v="0"/>
    <n v="0"/>
    <n v="0"/>
    <n v="0"/>
    <n v="0"/>
    <n v="50000"/>
    <n v="12500"/>
    <n v="0"/>
  </r>
  <r>
    <x v="20"/>
    <x v="20"/>
    <x v="20"/>
    <x v="0"/>
    <x v="88"/>
    <s v="UTILES Y MATERIALES DE LIMPIEZA"/>
    <n v="200000"/>
    <x v="67"/>
    <n v="50000"/>
    <n v="0"/>
    <n v="0"/>
    <n v="0"/>
    <n v="0"/>
    <n v="0"/>
    <n v="200000"/>
    <n v="50000"/>
    <n v="0"/>
  </r>
  <r>
    <x v="20"/>
    <x v="20"/>
    <x v="20"/>
    <x v="0"/>
    <x v="91"/>
    <s v="TRANSFERENCIAS CORRIENTES"/>
    <n v="427724860"/>
    <x v="1059"/>
    <n v="118564074.75"/>
    <n v="0"/>
    <n v="0"/>
    <n v="0"/>
    <n v="1879612.33"/>
    <n v="1879612.33"/>
    <n v="425845247.67000002"/>
    <n v="116684462.42"/>
    <n v="4.3944425629129907E-3"/>
  </r>
  <r>
    <x v="20"/>
    <x v="20"/>
    <x v="20"/>
    <x v="0"/>
    <x v="92"/>
    <s v="TRANSFERENCIAS CORRIENTES AL SECTOR PUBLICO"/>
    <n v="399524860"/>
    <x v="1060"/>
    <n v="108439074.75"/>
    <n v="0"/>
    <n v="0"/>
    <n v="0"/>
    <n v="1406325.25"/>
    <n v="1406325.25"/>
    <n v="398118534.75"/>
    <n v="107032749.5"/>
    <n v="3.5199943502889908E-3"/>
  </r>
  <r>
    <x v="20"/>
    <x v="20"/>
    <x v="20"/>
    <x v="0"/>
    <x v="317"/>
    <s v="CCSS CONTRIBUCION ESTATAL SEGURO PENSIONES (CONTRIBUCION ESTATAL AL SEGURO DE PENSIONES, SEGUN LEY NO. 17 DEL 22 DE OCTUBRE DE 1943, LEY"/>
    <n v="10090956"/>
    <x v="1061"/>
    <n v="9905068"/>
    <n v="0"/>
    <n v="0"/>
    <n v="0"/>
    <n v="1204307.1000000001"/>
    <n v="1204307.1000000001"/>
    <n v="8886648.9000000004"/>
    <n v="8700760.9000000004"/>
    <n v="0.11934519385477452"/>
  </r>
  <r>
    <x v="20"/>
    <x v="20"/>
    <x v="20"/>
    <x v="0"/>
    <x v="318"/>
    <s v="CCSS CONTRIBUCION ESTATAL SEGURO SALUD (CONTRIBUCION ESTATAL AL SEGURO DE SALUD, SEGUN LEY NO. 17 DEL 22 DE OCTUBRE DE 1943, LEY"/>
    <n v="1606841"/>
    <x v="1062"/>
    <n v="1577241"/>
    <n v="0"/>
    <n v="0"/>
    <n v="0"/>
    <n v="202018.15"/>
    <n v="202018.15"/>
    <n v="1404822.85"/>
    <n v="1375222.85"/>
    <n v="0.1257237959449628"/>
  </r>
  <r>
    <x v="20"/>
    <x v="20"/>
    <x v="20"/>
    <x v="0"/>
    <x v="319"/>
    <s v="MUNICIPALIDAD DE ACOSTA (PARA FINANCIAR LOS PROYECTOS DE LOS COMITES CANTONALES DE LA PERSONA JOVEN, SEGUN LO"/>
    <n v="4079119"/>
    <x v="1063"/>
    <n v="1019779.75"/>
    <n v="0"/>
    <n v="0"/>
    <n v="0"/>
    <n v="0"/>
    <n v="0"/>
    <n v="4079119"/>
    <n v="1019779.75"/>
    <n v="0"/>
  </r>
  <r>
    <x v="20"/>
    <x v="20"/>
    <x v="20"/>
    <x v="0"/>
    <x v="320"/>
    <s v="MUNICIPALIDAD DE ALAJUELITA (PARA FINANCIAR LOS PROYECTOS DE LOS COMITES CANTONALES DE LA PERSONA JOVEN, SEGUN LO"/>
    <n v="6010365"/>
    <x v="1064"/>
    <n v="1502591.25"/>
    <n v="0"/>
    <n v="0"/>
    <n v="0"/>
    <n v="0"/>
    <n v="0"/>
    <n v="6010365"/>
    <n v="1502591.25"/>
    <n v="0"/>
  </r>
  <r>
    <x v="20"/>
    <x v="20"/>
    <x v="20"/>
    <x v="0"/>
    <x v="321"/>
    <s v="MUNICIPALIDAD DE ASERRI (PARA FINANCIAR LOS PROYECTOS DE LOS COMITES CANTONALES DE LA PERSONA JOVEN, SEGUN LO"/>
    <n v="4907100"/>
    <x v="1065"/>
    <n v="1226775"/>
    <n v="0"/>
    <n v="0"/>
    <n v="0"/>
    <n v="0"/>
    <n v="0"/>
    <n v="4907100"/>
    <n v="1226775"/>
    <n v="0"/>
  </r>
  <r>
    <x v="20"/>
    <x v="20"/>
    <x v="20"/>
    <x v="0"/>
    <x v="322"/>
    <s v="MUNICIPALIDAD DE SAN JOSE (PARA FINANCIAR LOS PROYECTOS DE LOS COMITES CANTONALES DE LA PERSONA JOVEN, SEGUN LO"/>
    <n v="9343031"/>
    <x v="1066"/>
    <n v="2335757.75"/>
    <n v="0"/>
    <n v="0"/>
    <n v="0"/>
    <n v="0"/>
    <n v="0"/>
    <n v="9343031"/>
    <n v="2335757.75"/>
    <n v="0"/>
  </r>
  <r>
    <x v="20"/>
    <x v="20"/>
    <x v="20"/>
    <x v="0"/>
    <x v="323"/>
    <s v="MUNICIPALIDAD DE CURRIDABAT (PARA FINANCIAR LOS PROYECTOS DE LOS COMITES CANTONALES DE LA PERSONA JOVEN, SEGUN LO"/>
    <n v="4944737"/>
    <x v="1067"/>
    <n v="1236184.25"/>
    <n v="0"/>
    <n v="0"/>
    <n v="0"/>
    <n v="0"/>
    <n v="0"/>
    <n v="4944737"/>
    <n v="1236184.25"/>
    <n v="0"/>
  </r>
  <r>
    <x v="20"/>
    <x v="20"/>
    <x v="20"/>
    <x v="0"/>
    <x v="324"/>
    <s v="MUNICIPALIDAD DE DESAMPARADOS (PARA FINANCIAR LOS PROYECTOS DE LOS COMITES CANTONALES DE LA PERSONA JOVEN, SEGUN LO"/>
    <n v="6953168"/>
    <x v="1068"/>
    <n v="1738292"/>
    <n v="0"/>
    <n v="0"/>
    <n v="0"/>
    <n v="0"/>
    <n v="0"/>
    <n v="6953168"/>
    <n v="1738292"/>
    <n v="0"/>
  </r>
  <r>
    <x v="20"/>
    <x v="20"/>
    <x v="20"/>
    <x v="0"/>
    <x v="325"/>
    <s v="MUNICIPALIDAD DE DOTA (PARA FINANCIAR LOS PROYECTOS DE LOS COMITES CANTONALES DE LA PERSONA JOVEN, SEGUN LO"/>
    <n v="4221054"/>
    <x v="1069"/>
    <n v="1055263.5"/>
    <n v="0"/>
    <n v="0"/>
    <n v="0"/>
    <n v="0"/>
    <n v="0"/>
    <n v="4221054"/>
    <n v="1055263.5"/>
    <n v="0"/>
  </r>
  <r>
    <x v="20"/>
    <x v="20"/>
    <x v="20"/>
    <x v="0"/>
    <x v="326"/>
    <s v="MUNICIPALIDAD DE ESCAZU (PARA FINANCIAR LOS PROYECTOS DE LOS COMITES CANTONALES DE LA PERSONA JOVEN, SEGUN LO"/>
    <n v="2578760"/>
    <x v="1070"/>
    <n v="644690"/>
    <n v="0"/>
    <n v="0"/>
    <n v="0"/>
    <n v="0"/>
    <n v="0"/>
    <n v="2578760"/>
    <n v="644690"/>
    <n v="0"/>
  </r>
  <r>
    <x v="20"/>
    <x v="20"/>
    <x v="20"/>
    <x v="0"/>
    <x v="327"/>
    <s v="MUNICIPALIDAD DE GOICOECHEA (PARA FINANCIAR LOS PROYECTOS DE LOS COMITES CANTONALES DE LA PERSONA JOVEN, SEGUN LO"/>
    <n v="5556192"/>
    <x v="1071"/>
    <n v="1389048"/>
    <n v="0"/>
    <n v="0"/>
    <n v="0"/>
    <n v="0"/>
    <n v="0"/>
    <n v="5556192"/>
    <n v="1389048"/>
    <n v="0"/>
  </r>
  <r>
    <x v="20"/>
    <x v="20"/>
    <x v="20"/>
    <x v="0"/>
    <x v="328"/>
    <s v="MUNICIPALIDAD DE LEON CORTES (PARA FINANCIAR LOS PROYECTOS DE LOS COMITES CANTONALES DE LA PERSONA JOVEN, SEGUN LO"/>
    <n v="5001862"/>
    <x v="1072"/>
    <n v="1250465.5"/>
    <n v="0"/>
    <n v="0"/>
    <n v="0"/>
    <n v="0"/>
    <n v="0"/>
    <n v="5001862"/>
    <n v="1250465.5"/>
    <n v="0"/>
  </r>
  <r>
    <x v="20"/>
    <x v="20"/>
    <x v="20"/>
    <x v="0"/>
    <x v="329"/>
    <s v="MUNICIPALIDAD DE MONTES DE OCA (PARA FINANCIAR LOS PROYECTOS DE LOS COMITES CANTONALES DE LA PERSONA JOVEN, SEGUN LO"/>
    <n v="4345480"/>
    <x v="1073"/>
    <n v="1086370"/>
    <n v="0"/>
    <n v="0"/>
    <n v="0"/>
    <n v="0"/>
    <n v="0"/>
    <n v="4345480"/>
    <n v="1086370"/>
    <n v="0"/>
  </r>
  <r>
    <x v="20"/>
    <x v="20"/>
    <x v="20"/>
    <x v="0"/>
    <x v="330"/>
    <s v="MUNICIPALIDAD DE MORA (PARA FINANCIAR LOS PROYECTOS DE LOS COMITES CANTONALES DE LA PERSONA JOVEN, SEGUN LO"/>
    <n v="3672706"/>
    <x v="1074"/>
    <n v="918176.5"/>
    <n v="0"/>
    <n v="0"/>
    <n v="0"/>
    <n v="0"/>
    <n v="0"/>
    <n v="3672706"/>
    <n v="918176.5"/>
    <n v="0"/>
  </r>
  <r>
    <x v="20"/>
    <x v="20"/>
    <x v="20"/>
    <x v="0"/>
    <x v="331"/>
    <s v="MUNICIPALIDAD DE MORAVIA (PARA FINANCIAR LOS PROYECTOS DE LOS COMITES CANTONALES DE LA PERSONA JOVEN, SEGUN LO"/>
    <n v="3792040"/>
    <x v="1075"/>
    <n v="948010"/>
    <n v="0"/>
    <n v="0"/>
    <n v="0"/>
    <n v="0"/>
    <n v="0"/>
    <n v="3792040"/>
    <n v="948010"/>
    <n v="0"/>
  </r>
  <r>
    <x v="20"/>
    <x v="20"/>
    <x v="20"/>
    <x v="0"/>
    <x v="332"/>
    <s v="MUNICIPALIDAD DE PEREZ ZELEDON (PARA FINANCIAR LOS PROYECTOS DE LOS COMITES CANTONALES DE LA PERSONA JOVEN, SEGUN LO"/>
    <n v="6327875"/>
    <x v="1076"/>
    <n v="1581968.75"/>
    <n v="0"/>
    <n v="0"/>
    <n v="0"/>
    <n v="0"/>
    <n v="0"/>
    <n v="6327875"/>
    <n v="1581968.75"/>
    <n v="0"/>
  </r>
  <r>
    <x v="20"/>
    <x v="20"/>
    <x v="20"/>
    <x v="0"/>
    <x v="333"/>
    <s v="MUNICIPALIDAD DE PURISCAL (PARA FINANCIAR LOS PROYECTOS DE LOS COMITES CANTONALES DE LA PERSONA JOVEN, SEGUN LO"/>
    <n v="3796634"/>
    <x v="1077"/>
    <n v="949158.5"/>
    <n v="0"/>
    <n v="0"/>
    <n v="0"/>
    <n v="0"/>
    <n v="0"/>
    <n v="3796634"/>
    <n v="949158.5"/>
    <n v="0"/>
  </r>
  <r>
    <x v="20"/>
    <x v="20"/>
    <x v="20"/>
    <x v="0"/>
    <x v="334"/>
    <s v="MUNICIPALIDAD DE SANTA ANA (PARA FINANCIAR LOS PROYECTOS DE LOS COMITES CANTONALES DE LA PERSONA JOVEN, SEGUN LO"/>
    <n v="2670804"/>
    <x v="1078"/>
    <n v="667701"/>
    <n v="0"/>
    <n v="0"/>
    <n v="0"/>
    <n v="0"/>
    <n v="0"/>
    <n v="2670804"/>
    <n v="667701"/>
    <n v="0"/>
  </r>
  <r>
    <x v="20"/>
    <x v="20"/>
    <x v="20"/>
    <x v="0"/>
    <x v="335"/>
    <s v="MUNICIPALIDAD DE TARRAZU (PARA FINANCIAR LOS PROYECTOS DE LOS COMITES CANTONALES DE LA PERSONA JOVEN, SEGUN LO"/>
    <n v="5460767"/>
    <x v="1079"/>
    <n v="1365191.75"/>
    <n v="0"/>
    <n v="0"/>
    <n v="0"/>
    <n v="0"/>
    <n v="0"/>
    <n v="5460767"/>
    <n v="1365191.75"/>
    <n v="0"/>
  </r>
  <r>
    <x v="20"/>
    <x v="20"/>
    <x v="20"/>
    <x v="0"/>
    <x v="336"/>
    <s v="MUNICIPALIDAD DE TIBAS (PARA FINANCIAR LOS PROYECTOS DE LOS COMITES CANTONALES DE LA PERSONA JOVEN, SEGUN LO"/>
    <n v="9030723"/>
    <x v="1080"/>
    <n v="2257680.75"/>
    <n v="0"/>
    <n v="0"/>
    <n v="0"/>
    <n v="0"/>
    <n v="0"/>
    <n v="9030723"/>
    <n v="2257680.75"/>
    <n v="0"/>
  </r>
  <r>
    <x v="20"/>
    <x v="20"/>
    <x v="20"/>
    <x v="0"/>
    <x v="337"/>
    <s v="MUNICIPALIDAD DE TURRUBARES (PARA FINANCIAR LOS PROYECTOS DE LOS COMITES CANTONALES DE LA PERSONA JOVEN, SEGUN LO"/>
    <n v="4111680"/>
    <x v="1081"/>
    <n v="1027920"/>
    <n v="0"/>
    <n v="0"/>
    <n v="0"/>
    <n v="0"/>
    <n v="0"/>
    <n v="4111680"/>
    <n v="1027920"/>
    <n v="0"/>
  </r>
  <r>
    <x v="20"/>
    <x v="20"/>
    <x v="20"/>
    <x v="0"/>
    <x v="338"/>
    <s v="MUNICIPALIDAD DE VASQUEZ DE CORONADO (PARA FINANCIAR LOS PROYECTOS DE LOS COMITES CANTONALES DE LA PERSONA JOVEN, SEGUN LO"/>
    <n v="2618251"/>
    <x v="1082"/>
    <n v="654562.75"/>
    <n v="0"/>
    <n v="0"/>
    <n v="0"/>
    <n v="0"/>
    <n v="0"/>
    <n v="2618251"/>
    <n v="654562.75"/>
    <n v="0"/>
  </r>
  <r>
    <x v="20"/>
    <x v="20"/>
    <x v="20"/>
    <x v="0"/>
    <x v="339"/>
    <s v="MUNICIPALIDAD DE ALFARO RUIZ (PARA FINANCIAR LOS PROYECTOS DE LOS COMITES CANTONALES DE LA PERSONA JOVEN, SEGUN LO"/>
    <n v="2315183"/>
    <x v="1083"/>
    <n v="578795.75"/>
    <n v="0"/>
    <n v="0"/>
    <n v="0"/>
    <n v="0"/>
    <n v="0"/>
    <n v="2315183"/>
    <n v="578795.75"/>
    <n v="0"/>
  </r>
  <r>
    <x v="20"/>
    <x v="20"/>
    <x v="20"/>
    <x v="0"/>
    <x v="340"/>
    <s v="MUNICIPALIDAD DE ATENAS (PARA FINANCIAR LOS PROYECTOS DE LOS COMITES CANTONALES DE LA PERSONA JOVEN, SEGUN LO"/>
    <n v="3067252"/>
    <x v="1084"/>
    <n v="766813"/>
    <n v="0"/>
    <n v="0"/>
    <n v="0"/>
    <n v="0"/>
    <n v="0"/>
    <n v="3067252"/>
    <n v="766813"/>
    <n v="0"/>
  </r>
  <r>
    <x v="20"/>
    <x v="20"/>
    <x v="20"/>
    <x v="0"/>
    <x v="341"/>
    <s v="MUNICIPALIDAD DE ALAJUELA (PARA FINANCIAR LOS PROYECTOS DE LOS COMITES CANTONALES DE LA PERSONA JOVEN, SEGUN LO"/>
    <n v="8545782"/>
    <x v="1085"/>
    <n v="2136445.5"/>
    <n v="0"/>
    <n v="0"/>
    <n v="0"/>
    <n v="0"/>
    <n v="0"/>
    <n v="8545782"/>
    <n v="2136445.5"/>
    <n v="0"/>
  </r>
  <r>
    <x v="20"/>
    <x v="20"/>
    <x v="20"/>
    <x v="0"/>
    <x v="342"/>
    <s v="MUNICIPALIDAD DE GRECIA (PARA FINANCIAR LOS PROYECTOS DE LOS COMITES CANTONALES DE LA PERSONA JOVEN, SEGUN LO"/>
    <n v="3427902"/>
    <x v="1086"/>
    <n v="856975.5"/>
    <n v="0"/>
    <n v="0"/>
    <n v="0"/>
    <n v="0"/>
    <n v="0"/>
    <n v="3427902"/>
    <n v="856975.5"/>
    <n v="0"/>
  </r>
  <r>
    <x v="20"/>
    <x v="20"/>
    <x v="20"/>
    <x v="0"/>
    <x v="343"/>
    <s v="MUNICIPALIDAD DE GUATUSO (PARA FINANCIAR LOS PROYECTOS DE LOS COMITES CANTONALES DE LA PERSONA JOVEN, SEGUN LO"/>
    <n v="5124199"/>
    <x v="1087"/>
    <n v="1281049.75"/>
    <n v="0"/>
    <n v="0"/>
    <n v="0"/>
    <n v="0"/>
    <n v="0"/>
    <n v="5124199"/>
    <n v="1281049.75"/>
    <n v="0"/>
  </r>
  <r>
    <x v="20"/>
    <x v="20"/>
    <x v="20"/>
    <x v="0"/>
    <x v="344"/>
    <s v="MUNICIPALIDAD DE LOS CHILES (PARA FINANCIAR LOS PROYECTOS DE LOS COMITES CANTONALES DE LA PERSONA JOVEN, SEGUN LO"/>
    <n v="5775616"/>
    <x v="1088"/>
    <n v="1443904"/>
    <n v="0"/>
    <n v="0"/>
    <n v="0"/>
    <n v="0"/>
    <n v="0"/>
    <n v="5775616"/>
    <n v="1443904"/>
    <n v="0"/>
  </r>
  <r>
    <x v="20"/>
    <x v="20"/>
    <x v="20"/>
    <x v="0"/>
    <x v="345"/>
    <s v="MUNICIPALIDAD DE NARANJO (PARA FINANCIAR LOS PROYECTOS DE LOS COMITES CANTONALES DE LA PERSONA JOVEN, SEGUN LO"/>
    <n v="3552658"/>
    <x v="1089"/>
    <n v="888164.5"/>
    <n v="0"/>
    <n v="0"/>
    <n v="0"/>
    <n v="0"/>
    <n v="0"/>
    <n v="3552658"/>
    <n v="888164.5"/>
    <n v="0"/>
  </r>
  <r>
    <x v="20"/>
    <x v="20"/>
    <x v="20"/>
    <x v="0"/>
    <x v="346"/>
    <s v="MUNICIPALIDAD DE OROTINA (PARA FINANCIAR LOS PROYECTOS DE LOS COMITES CANTONALES DE LA PERSONA JOVEN, SEGUN LO"/>
    <n v="3550958"/>
    <x v="1090"/>
    <n v="887739.5"/>
    <n v="0"/>
    <n v="0"/>
    <n v="0"/>
    <n v="0"/>
    <n v="0"/>
    <n v="3550958"/>
    <n v="887739.5"/>
    <n v="0"/>
  </r>
  <r>
    <x v="20"/>
    <x v="20"/>
    <x v="20"/>
    <x v="0"/>
    <x v="347"/>
    <s v="MUNICIPALIDAD DE PALMARES (PARA FINANCIAR LOS PROYECTOS DE LOS COMITES CANTONALES DE LA PERSONA JOVEN, SEGUN LO"/>
    <n v="2765028"/>
    <x v="1091"/>
    <n v="691257"/>
    <n v="0"/>
    <n v="0"/>
    <n v="0"/>
    <n v="0"/>
    <n v="0"/>
    <n v="2765028"/>
    <n v="691257"/>
    <n v="0"/>
  </r>
  <r>
    <x v="20"/>
    <x v="20"/>
    <x v="20"/>
    <x v="0"/>
    <x v="348"/>
    <s v="MUNICIPALIDAD DE POAS (PARA FINANCIAR LOS PROYECTOS DE LOS COMITES CANTONALES DE LA PERSONA JOVEN, SEGUN LO"/>
    <n v="3417232"/>
    <x v="1092"/>
    <n v="854308"/>
    <n v="0"/>
    <n v="0"/>
    <n v="0"/>
    <n v="0"/>
    <n v="0"/>
    <n v="3417232"/>
    <n v="854308"/>
    <n v="0"/>
  </r>
  <r>
    <x v="20"/>
    <x v="20"/>
    <x v="20"/>
    <x v="0"/>
    <x v="349"/>
    <s v="MUNICIPALIDAD DE SAN CARLOS (PARA FINANCIAR LOS PROYECTOS DE LOS COMITES CANTONALES DE LA PERSONA JOVEN, SEGUN LO"/>
    <n v="7603463"/>
    <x v="1093"/>
    <n v="1900865.75"/>
    <n v="0"/>
    <n v="0"/>
    <n v="0"/>
    <n v="0"/>
    <n v="0"/>
    <n v="7603463"/>
    <n v="1900865.75"/>
    <n v="0"/>
  </r>
  <r>
    <x v="20"/>
    <x v="20"/>
    <x v="20"/>
    <x v="0"/>
    <x v="350"/>
    <s v="MUNICIPALIDAD DE SAN MATEO (PARA FINANCIAR LOS PROYECTOS DE LOS COMITES CANTONALES DE LA PERSONA JOVEN, SEGUN LO"/>
    <n v="1957717"/>
    <x v="1094"/>
    <n v="489429.25"/>
    <n v="0"/>
    <n v="0"/>
    <n v="0"/>
    <n v="0"/>
    <n v="0"/>
    <n v="1957717"/>
    <n v="489429.25"/>
    <n v="0"/>
  </r>
  <r>
    <x v="20"/>
    <x v="20"/>
    <x v="20"/>
    <x v="0"/>
    <x v="351"/>
    <s v="MUNICIPALIDAD DE SAN RAMON (PARA FINANCIAR LOS PROYECTOS DE LOS COMITES CANTONALES DE LA PERSONA JOVEN, SEGUN LO"/>
    <n v="4188064"/>
    <x v="1095"/>
    <n v="1047016"/>
    <n v="0"/>
    <n v="0"/>
    <n v="0"/>
    <n v="0"/>
    <n v="0"/>
    <n v="4188064"/>
    <n v="1047016"/>
    <n v="0"/>
  </r>
  <r>
    <x v="20"/>
    <x v="20"/>
    <x v="20"/>
    <x v="0"/>
    <x v="352"/>
    <s v="MUNICIPALIDAD DE UPALA (PARA FINANCIAR LOS PROYECTOS DE LOS COMITES CANTONALES DE LA PERSONA JOVEN, SEGUN LO"/>
    <n v="5770931"/>
    <x v="1096"/>
    <n v="1442732.75"/>
    <n v="0"/>
    <n v="0"/>
    <n v="0"/>
    <n v="0"/>
    <n v="0"/>
    <n v="5770931"/>
    <n v="1442732.75"/>
    <n v="0"/>
  </r>
  <r>
    <x v="20"/>
    <x v="20"/>
    <x v="20"/>
    <x v="0"/>
    <x v="353"/>
    <s v="MUNICIPALIDAD DE VALVERDE VEGA (PARA FINANCIAR LOS PROYECTOS DE LOS COMITES CANTONALES DE LA PERSONA JOVEN, SEGUN LO"/>
    <n v="2864265"/>
    <x v="1097"/>
    <n v="716066.25"/>
    <n v="0"/>
    <n v="0"/>
    <n v="0"/>
    <n v="0"/>
    <n v="0"/>
    <n v="2864265"/>
    <n v="716066.25"/>
    <n v="0"/>
  </r>
  <r>
    <x v="20"/>
    <x v="20"/>
    <x v="20"/>
    <x v="0"/>
    <x v="354"/>
    <s v="MUNICIPALIDAD DE AGUIRRE (PARA FINANCIAR LOS PROYECTOS DE LOS COMITES CANTONALES DE LA PERSONA JOVEN, SEGUN LO"/>
    <n v="4281656"/>
    <x v="1098"/>
    <n v="1070414"/>
    <n v="0"/>
    <n v="0"/>
    <n v="0"/>
    <n v="0"/>
    <n v="0"/>
    <n v="4281656"/>
    <n v="1070414"/>
    <n v="0"/>
  </r>
  <r>
    <x v="20"/>
    <x v="20"/>
    <x v="20"/>
    <x v="0"/>
    <x v="355"/>
    <s v="MUNICIPALIDAD DE BUENOS AIRES (PARA FINANCIAR LOS PROYECTOS DE LOS COMITES CANTONALES DE LA PERSONA JOVEN, SEGUN LO"/>
    <n v="6428232"/>
    <x v="1099"/>
    <n v="1607058"/>
    <n v="0"/>
    <n v="0"/>
    <n v="0"/>
    <n v="0"/>
    <n v="0"/>
    <n v="6428232"/>
    <n v="1607058"/>
    <n v="0"/>
  </r>
  <r>
    <x v="20"/>
    <x v="20"/>
    <x v="20"/>
    <x v="0"/>
    <x v="356"/>
    <s v="MUNICIPALIDAD DE PUNTARENAS (PARA FINANCIAR LOS PROYECTOS DE LOS COMITES CANTONALES DE LA PERSONA JOVEN, SEGUN LO"/>
    <n v="6644453"/>
    <x v="1100"/>
    <n v="1661113.25"/>
    <n v="0"/>
    <n v="0"/>
    <n v="0"/>
    <n v="0"/>
    <n v="0"/>
    <n v="6644453"/>
    <n v="1661113.25"/>
    <n v="0"/>
  </r>
  <r>
    <x v="20"/>
    <x v="20"/>
    <x v="20"/>
    <x v="0"/>
    <x v="357"/>
    <s v="MUNICIPALIDADES DE COTO BRUS (PARA FINANCIAR LOS PROYECTOS DE LOS COMITES CANTONALES DE LA PERSONA JOVEN, SEGUN LO"/>
    <n v="5660703"/>
    <x v="1101"/>
    <n v="1415175.75"/>
    <n v="0"/>
    <n v="0"/>
    <n v="0"/>
    <n v="0"/>
    <n v="0"/>
    <n v="5660703"/>
    <n v="1415175.75"/>
    <n v="0"/>
  </r>
  <r>
    <x v="20"/>
    <x v="20"/>
    <x v="20"/>
    <x v="0"/>
    <x v="358"/>
    <s v="MUNICIPALIDAD DE GARABITO (PARA FINANCIAR LOS PROYECTOS DE LOS COMITES CANTONALES DE LA PERSONA JOVEN, SEGUN LO"/>
    <n v="3921004"/>
    <x v="1102"/>
    <n v="980251"/>
    <n v="0"/>
    <n v="0"/>
    <n v="0"/>
    <n v="0"/>
    <n v="0"/>
    <n v="3921004"/>
    <n v="980251"/>
    <n v="0"/>
  </r>
  <r>
    <x v="20"/>
    <x v="20"/>
    <x v="20"/>
    <x v="0"/>
    <x v="359"/>
    <s v="MUNICIPALIDAD DE MONTES DE ORO (PARA FINANCIAR LOS PROYECTOS DE LOS COMITES CANTONALES DE LA PERSONA JOVEN, SEGUN LO"/>
    <n v="3101018"/>
    <x v="1103"/>
    <n v="775254.5"/>
    <n v="0"/>
    <n v="0"/>
    <n v="0"/>
    <n v="0"/>
    <n v="0"/>
    <n v="3101018"/>
    <n v="775254.5"/>
    <n v="0"/>
  </r>
  <r>
    <x v="20"/>
    <x v="20"/>
    <x v="20"/>
    <x v="0"/>
    <x v="360"/>
    <s v="MUNICIPALIDAD DE OSA (PARA FINANCIAR LOS PROYECTOS DE LOS COMITES CANTONALES DE LA PERSONA JOVEN, SEGUN LO"/>
    <n v="5577230"/>
    <x v="1104"/>
    <n v="1394307.5"/>
    <n v="0"/>
    <n v="0"/>
    <n v="0"/>
    <n v="0"/>
    <n v="0"/>
    <n v="5577230"/>
    <n v="1394307.5"/>
    <n v="0"/>
  </r>
  <r>
    <x v="20"/>
    <x v="20"/>
    <x v="20"/>
    <x v="0"/>
    <x v="361"/>
    <s v="MUNICIPALIDAD DE PARRITA (PARA FINANCIAR LOS PROYECTOS DE LOS COMITES CANTONALES DE LA PERSONA JOVEN, SEGUN LO"/>
    <n v="4640770"/>
    <x v="1105"/>
    <n v="1160192.5"/>
    <n v="0"/>
    <n v="0"/>
    <n v="0"/>
    <n v="0"/>
    <n v="0"/>
    <n v="4640770"/>
    <n v="1160192.5"/>
    <n v="0"/>
  </r>
  <r>
    <x v="20"/>
    <x v="20"/>
    <x v="20"/>
    <x v="0"/>
    <x v="362"/>
    <s v="MUNICIPALIDAD DE CORREDORES (PARA FINANCIAR LOS PROYECTOS DE LOS COMITES CANTONALES DE LA PERSONA JOVEN, SEGUN LO"/>
    <n v="5881578"/>
    <x v="1106"/>
    <n v="1470394.5"/>
    <n v="0"/>
    <n v="0"/>
    <n v="0"/>
    <n v="0"/>
    <n v="0"/>
    <n v="5881578"/>
    <n v="1470394.5"/>
    <n v="0"/>
  </r>
  <r>
    <x v="20"/>
    <x v="20"/>
    <x v="20"/>
    <x v="0"/>
    <x v="363"/>
    <s v="MUNICIPALIDAD DE ESPARZA (PARA FINANCIAR LOS PROYECTOS DE LOS COMITES CANTONALES DE LA PERSONA JOVEN, SEGUN LO"/>
    <n v="3339766"/>
    <x v="1107"/>
    <n v="834941.5"/>
    <n v="0"/>
    <n v="0"/>
    <n v="0"/>
    <n v="0"/>
    <n v="0"/>
    <n v="3339766"/>
    <n v="834941.5"/>
    <n v="0"/>
  </r>
  <r>
    <x v="20"/>
    <x v="20"/>
    <x v="20"/>
    <x v="0"/>
    <x v="364"/>
    <s v="MUNICIPALIDAD DE GOLFITO (PARA FINANCIAR LOS PROYECTOS DE LOS COMITES CANTONALES DE LA PERSONA JOVEN, SEGUN LO"/>
    <n v="6050434"/>
    <x v="1108"/>
    <n v="1512608.5"/>
    <n v="0"/>
    <n v="0"/>
    <n v="0"/>
    <n v="0"/>
    <n v="0"/>
    <n v="6050434"/>
    <n v="1512608.5"/>
    <n v="0"/>
  </r>
  <r>
    <x v="20"/>
    <x v="20"/>
    <x v="20"/>
    <x v="0"/>
    <x v="365"/>
    <s v="MUNICIPALIDAD DE ABANGARES (PARA FINANCIAR LOS PROYECTOS DE LOS COMITES CANTONALES DE LA PERSONA JOVEN, SEGUN LO"/>
    <n v="4004259"/>
    <x v="1109"/>
    <n v="1001064.75"/>
    <n v="0"/>
    <n v="0"/>
    <n v="0"/>
    <n v="0"/>
    <n v="0"/>
    <n v="4004259"/>
    <n v="1001064.75"/>
    <n v="0"/>
  </r>
  <r>
    <x v="20"/>
    <x v="20"/>
    <x v="20"/>
    <x v="0"/>
    <x v="366"/>
    <s v="MUNICIPALIDAD DE BAGACES (PARA FINANCIAR LOS PROYECTOS DE LOS COMITES CANTONALES DE LA PERSONA JOVEN, SEGUN LO"/>
    <n v="3786486"/>
    <x v="1110"/>
    <n v="946621.5"/>
    <n v="0"/>
    <n v="0"/>
    <n v="0"/>
    <n v="0"/>
    <n v="0"/>
    <n v="3786486"/>
    <n v="946621.5"/>
    <n v="0"/>
  </r>
  <r>
    <x v="20"/>
    <x v="20"/>
    <x v="20"/>
    <x v="0"/>
    <x v="367"/>
    <s v="MUNICIPALIDAD DE CARRILLO (PARA FINANCIAR LOS PROYECTOS DE LOS COMITES CANTONALES DE LA PERSONA JOVEN, SEGUN LO"/>
    <n v="3024210"/>
    <x v="1111"/>
    <n v="756052.5"/>
    <n v="0"/>
    <n v="0"/>
    <n v="0"/>
    <n v="0"/>
    <n v="0"/>
    <n v="3024210"/>
    <n v="756052.5"/>
    <n v="0"/>
  </r>
  <r>
    <x v="20"/>
    <x v="20"/>
    <x v="20"/>
    <x v="0"/>
    <x v="368"/>
    <s v="MUNICIPALIDAD DE HOJANCHA (PARA FINANCIAR LOS PROYECTOS DE LOS COMITES CANTONALES DE LA PERSONA JOVEN, SEGUN LO"/>
    <n v="2809583"/>
    <x v="1112"/>
    <n v="702395.75"/>
    <n v="0"/>
    <n v="0"/>
    <n v="0"/>
    <n v="0"/>
    <n v="0"/>
    <n v="2809583"/>
    <n v="702395.75"/>
    <n v="0"/>
  </r>
  <r>
    <x v="20"/>
    <x v="20"/>
    <x v="20"/>
    <x v="0"/>
    <x v="369"/>
    <s v="MUNICIPALIDAD DE LA CRUZ (PARA FINANCIAR LOS PROYECTOS DE LOS COMITES CANTONALES DE LA PERSONA JOVEN, SEGUN LO"/>
    <n v="5076015"/>
    <x v="1113"/>
    <n v="1269003.75"/>
    <n v="0"/>
    <n v="0"/>
    <n v="0"/>
    <n v="0"/>
    <n v="0"/>
    <n v="5076015"/>
    <n v="1269003.75"/>
    <n v="0"/>
  </r>
  <r>
    <x v="20"/>
    <x v="20"/>
    <x v="20"/>
    <x v="0"/>
    <x v="370"/>
    <s v="MUNICIPALIDAD DE LIBERIA (PARA FINANCIAR LOS PROYECTOS DE LOS COMITES CANTONALES DE LA PERSONA JOVEN, SEGUN LO"/>
    <n v="5216063"/>
    <x v="1114"/>
    <n v="1304015.75"/>
    <n v="0"/>
    <n v="0"/>
    <n v="0"/>
    <n v="0"/>
    <n v="0"/>
    <n v="5216063"/>
    <n v="1304015.75"/>
    <n v="0"/>
  </r>
  <r>
    <x v="20"/>
    <x v="20"/>
    <x v="20"/>
    <x v="0"/>
    <x v="371"/>
    <s v="MUNICIPALIDAD DE NANDAYURE (PARA FINANCIAR LOS PROYECTOS DE LOS COMITES CANTONALES DE LA PERSONA JOVEN, SEGUN LO"/>
    <n v="4016076"/>
    <x v="1115"/>
    <n v="1004019"/>
    <n v="0"/>
    <n v="0"/>
    <n v="0"/>
    <n v="0"/>
    <n v="0"/>
    <n v="4016076"/>
    <n v="1004019"/>
    <n v="0"/>
  </r>
  <r>
    <x v="20"/>
    <x v="20"/>
    <x v="20"/>
    <x v="0"/>
    <x v="372"/>
    <s v="MUNICIPALIDAD DE NICOYA (PARA FINANCIAR LOS PROYECTOS DE LOS COMITES CANTONALES DE LA PERSONA JOVEN, SEGUN LO"/>
    <n v="4841595"/>
    <x v="1116"/>
    <n v="1210398.75"/>
    <n v="0"/>
    <n v="0"/>
    <n v="0"/>
    <n v="0"/>
    <n v="0"/>
    <n v="4841595"/>
    <n v="1210398.75"/>
    <n v="0"/>
  </r>
  <r>
    <x v="20"/>
    <x v="20"/>
    <x v="20"/>
    <x v="0"/>
    <x v="373"/>
    <s v="MUNICIPALIDAD DE SANTA CRUZ (PARA FINANCIAR LOS PROYECTOS DE LOS COMITES CANTONALES DE LA PERSONA JOVEN, SEGUN LO"/>
    <n v="3872672"/>
    <x v="1117"/>
    <n v="968168"/>
    <n v="0"/>
    <n v="0"/>
    <n v="0"/>
    <n v="0"/>
    <n v="0"/>
    <n v="3872672"/>
    <n v="968168"/>
    <n v="0"/>
  </r>
  <r>
    <x v="20"/>
    <x v="20"/>
    <x v="20"/>
    <x v="0"/>
    <x v="374"/>
    <s v="MUNICIPALIDAD DE TILARAN (PARA FINANCIAR LOS PROYECTOS DE LOS COMITES CANTONALES DE LA PERSONA JOVEN, SEGUN LO"/>
    <n v="3464097"/>
    <x v="1118"/>
    <n v="866024.25"/>
    <n v="0"/>
    <n v="0"/>
    <n v="0"/>
    <n v="0"/>
    <n v="0"/>
    <n v="3464097"/>
    <n v="866024.25"/>
    <n v="0"/>
  </r>
  <r>
    <x v="20"/>
    <x v="20"/>
    <x v="20"/>
    <x v="0"/>
    <x v="375"/>
    <s v="MUNICIPALIDAD DE CAÑAS (PARA FINANCIAR LOS PROYECTOS DE LOS COMITES CANTONALES DE LA PERSONA JOVEN, SEGUN LO"/>
    <n v="5898015"/>
    <x v="1119"/>
    <n v="1474503.75"/>
    <n v="0"/>
    <n v="0"/>
    <n v="0"/>
    <n v="0"/>
    <n v="0"/>
    <n v="5898015"/>
    <n v="1474503.75"/>
    <n v="0"/>
  </r>
  <r>
    <x v="20"/>
    <x v="20"/>
    <x v="20"/>
    <x v="0"/>
    <x v="376"/>
    <s v="MUNICIPALIDAD DE BARVA (PARA FINANCIAR LOS PROYECTOS DE LOS COMITES CANTONALES DE LA PERSONA JOVEN, SEGUN LO"/>
    <n v="2696599"/>
    <x v="1120"/>
    <n v="674149.75"/>
    <n v="0"/>
    <n v="0"/>
    <n v="0"/>
    <n v="0"/>
    <n v="0"/>
    <n v="2696599"/>
    <n v="674149.75"/>
    <n v="0"/>
  </r>
  <r>
    <x v="20"/>
    <x v="20"/>
    <x v="20"/>
    <x v="0"/>
    <x v="377"/>
    <s v="MUNICIPALIDAD DE BELEN (PARA FINANCIAR LOS PROYECTOS DE LOS COMITES CANTONALES DE LA PERSONA JOVEN, SEGUN LO"/>
    <n v="4325814"/>
    <x v="1121"/>
    <n v="1081453.5"/>
    <n v="0"/>
    <n v="0"/>
    <n v="0"/>
    <n v="0"/>
    <n v="0"/>
    <n v="4325814"/>
    <n v="1081453.5"/>
    <n v="0"/>
  </r>
  <r>
    <x v="20"/>
    <x v="20"/>
    <x v="20"/>
    <x v="0"/>
    <x v="378"/>
    <s v="MUNICIPALIDAD DE HEREDIA (PARA FINANCIAR LOS PROYECTOS DE LOS COMITES CANTONALES DE LA PERSONA JOVEN, SEGUN LO"/>
    <n v="4168131"/>
    <x v="1122"/>
    <n v="1042032.75"/>
    <n v="0"/>
    <n v="0"/>
    <n v="0"/>
    <n v="0"/>
    <n v="0"/>
    <n v="4168131"/>
    <n v="1042032.75"/>
    <n v="0"/>
  </r>
  <r>
    <x v="20"/>
    <x v="20"/>
    <x v="20"/>
    <x v="0"/>
    <x v="379"/>
    <s v="MUNICIPALIDAD DE FLORES (PARA FINANCIAR LOS PROYECTOS DE LOS COMITES CANTONALES DE LA PERSONA JOVEN, SEGUN LO"/>
    <n v="7248919"/>
    <x v="1123"/>
    <n v="1812229.75"/>
    <n v="0"/>
    <n v="0"/>
    <n v="0"/>
    <n v="0"/>
    <n v="0"/>
    <n v="7248919"/>
    <n v="1812229.75"/>
    <n v="0"/>
  </r>
  <r>
    <x v="20"/>
    <x v="20"/>
    <x v="20"/>
    <x v="0"/>
    <x v="380"/>
    <s v="MUNICIPALIDAD DE SAN ISIDRO DE HEREDIA (PARA FINANCIAR LOS PROYECTOS DE LOS COMITES CANTONALES DE LA PERSONA JOVEN, SEGUN LO"/>
    <n v="2609750"/>
    <x v="1124"/>
    <n v="652437.5"/>
    <n v="0"/>
    <n v="0"/>
    <n v="0"/>
    <n v="0"/>
    <n v="0"/>
    <n v="2609750"/>
    <n v="652437.5"/>
    <n v="0"/>
  </r>
  <r>
    <x v="20"/>
    <x v="20"/>
    <x v="20"/>
    <x v="0"/>
    <x v="381"/>
    <s v="MUNICIPALIDAD DE SAN PABLO DE HEREDIA (PARA FINANCIAR LOS PROYECTOS DE LOS COMITES CANTONALES DE LA PERSONA JOVEN, SEGUN LO"/>
    <n v="6643397"/>
    <x v="1125"/>
    <n v="1660849.25"/>
    <n v="0"/>
    <n v="0"/>
    <n v="0"/>
    <n v="0"/>
    <n v="0"/>
    <n v="6643397"/>
    <n v="1660849.25"/>
    <n v="0"/>
  </r>
  <r>
    <x v="20"/>
    <x v="20"/>
    <x v="20"/>
    <x v="0"/>
    <x v="382"/>
    <s v="MUNICIPALIDAD DE SAN RAFAEL DE HEREDIA (PARA FINANCIAR LOS PROYECTOS DE LOS COMITES CANTONALES DE LA PERSONA JOVEN, SEGUN LO"/>
    <n v="2873539"/>
    <x v="1126"/>
    <n v="718384.75"/>
    <n v="0"/>
    <n v="0"/>
    <n v="0"/>
    <n v="0"/>
    <n v="0"/>
    <n v="2873539"/>
    <n v="718384.75"/>
    <n v="0"/>
  </r>
  <r>
    <x v="20"/>
    <x v="20"/>
    <x v="20"/>
    <x v="0"/>
    <x v="383"/>
    <s v="MUNICIPALIDAD DE SANTA BARBARA DE HEREDIA (PARA FINANCIAR LOS PROYECTOS DE LOS COMITES CANTONALES DE LA PERSONA JOVEN, SEGUN LO"/>
    <n v="2744061"/>
    <x v="1127"/>
    <n v="686015.25"/>
    <n v="0"/>
    <n v="0"/>
    <n v="0"/>
    <n v="0"/>
    <n v="0"/>
    <n v="2744061"/>
    <n v="686015.25"/>
    <n v="0"/>
  </r>
  <r>
    <x v="20"/>
    <x v="20"/>
    <x v="20"/>
    <x v="0"/>
    <x v="384"/>
    <s v="MUNICIPALIDAD DE SANTO DOMINGO DE HEREDIA (PARA FINANCIAR LOS PROYECTOS DE LOS COMITES CANTONALES DE LA PERSONA JOVEN, SEGUN LO"/>
    <n v="3710300"/>
    <x v="1128"/>
    <n v="927575"/>
    <n v="0"/>
    <n v="0"/>
    <n v="0"/>
    <n v="0"/>
    <n v="0"/>
    <n v="3710300"/>
    <n v="927575"/>
    <n v="0"/>
  </r>
  <r>
    <x v="20"/>
    <x v="20"/>
    <x v="20"/>
    <x v="0"/>
    <x v="385"/>
    <s v="MUNICIPALIDAD DE SARAPIQUI (PARA FINANCIAR LOS PROYECTOS DE LOS COMITES CANTONALES DE LA PERSONA JOVEN, SEGUN LO"/>
    <n v="8228119"/>
    <x v="1129"/>
    <n v="2057029.75"/>
    <n v="0"/>
    <n v="0"/>
    <n v="0"/>
    <n v="0"/>
    <n v="0"/>
    <n v="8228119"/>
    <n v="2057029.75"/>
    <n v="0"/>
  </r>
  <r>
    <x v="20"/>
    <x v="20"/>
    <x v="20"/>
    <x v="0"/>
    <x v="386"/>
    <s v="MUNICIPALIDAD DE ALVARADO DE PACAYAS (PARA FINANCIAR LOS PROYECTOS DE LOS COMITES CANTONALES DE LA PERSONA JOVEN, SEGUN LO"/>
    <n v="2822867"/>
    <x v="1130"/>
    <n v="705716.75"/>
    <n v="0"/>
    <n v="0"/>
    <n v="0"/>
    <n v="0"/>
    <n v="0"/>
    <n v="2822867"/>
    <n v="705716.75"/>
    <n v="0"/>
  </r>
  <r>
    <x v="20"/>
    <x v="20"/>
    <x v="20"/>
    <x v="0"/>
    <x v="387"/>
    <s v="MUNICIPALIDAD DE CARTAGO (PARA FINANCIAR LOS PROYECTOS DE LOS COMITES CANTONALES DE LA PERSONA JOVEN, SEGUN LO"/>
    <n v="5014903"/>
    <x v="1131"/>
    <n v="1253725.75"/>
    <n v="0"/>
    <n v="0"/>
    <n v="0"/>
    <n v="0"/>
    <n v="0"/>
    <n v="5014903"/>
    <n v="1253725.75"/>
    <n v="0"/>
  </r>
  <r>
    <x v="20"/>
    <x v="20"/>
    <x v="20"/>
    <x v="0"/>
    <x v="388"/>
    <s v="MUNICIPALIDAD DE EL GUARCO (PARA FINANCIAR LOS PROYECTOS DE LOS COMITES CANTONALES DE LA PERSONA JOVEN, SEGUN LO"/>
    <n v="4240193"/>
    <x v="1132"/>
    <n v="1060048.25"/>
    <n v="0"/>
    <n v="0"/>
    <n v="0"/>
    <n v="0"/>
    <n v="0"/>
    <n v="4240193"/>
    <n v="1060048.25"/>
    <n v="0"/>
  </r>
  <r>
    <x v="20"/>
    <x v="20"/>
    <x v="20"/>
    <x v="0"/>
    <x v="389"/>
    <s v="MUNICIPALIDAD DE JIMENEZ (PARA FINANCIAR LOS PROYECTOS DE LOS COMITES CANTONALES DE LA PERSONA JOVEN, SEGUN LO"/>
    <n v="3365038"/>
    <x v="1133"/>
    <n v="841259.5"/>
    <n v="0"/>
    <n v="0"/>
    <n v="0"/>
    <n v="0"/>
    <n v="0"/>
    <n v="3365038"/>
    <n v="841259.5"/>
    <n v="0"/>
  </r>
  <r>
    <x v="20"/>
    <x v="20"/>
    <x v="20"/>
    <x v="0"/>
    <x v="390"/>
    <s v="MUNICIPALIDAD DE LA UNION (PARA FINANCIAR LOS PROYECTOS DE LOS COMITES CANTONALES DE LA PERSONA JOVEN, SEGUN LO"/>
    <n v="4641376"/>
    <x v="1134"/>
    <n v="1160344"/>
    <n v="0"/>
    <n v="0"/>
    <n v="0"/>
    <n v="0"/>
    <n v="0"/>
    <n v="4641376"/>
    <n v="1160344"/>
    <n v="0"/>
  </r>
  <r>
    <x v="20"/>
    <x v="20"/>
    <x v="20"/>
    <x v="0"/>
    <x v="391"/>
    <s v="MUNICIPALIDAD DE OREAMUNO (PARA FINANCIAR LOS PROYECTOS DE LOS COMITES CANTONALES DE LA PERSONA JOVEN, SEGUN LO"/>
    <n v="4080033"/>
    <x v="1135"/>
    <n v="1020008.25"/>
    <n v="0"/>
    <n v="0"/>
    <n v="0"/>
    <n v="0"/>
    <n v="0"/>
    <n v="4080033"/>
    <n v="1020008.25"/>
    <n v="0"/>
  </r>
  <r>
    <x v="20"/>
    <x v="20"/>
    <x v="20"/>
    <x v="0"/>
    <x v="392"/>
    <s v="MUNICIPALIDAD DE PARAISO (PARA FINANCIAR LOS PROYECTOS DE LOS COMITES CANTONALES DE LA PERSONA JOVEN, SEGUN LO"/>
    <n v="4078361"/>
    <x v="1136"/>
    <n v="1019590.25"/>
    <n v="0"/>
    <n v="0"/>
    <n v="0"/>
    <n v="0"/>
    <n v="0"/>
    <n v="4078361"/>
    <n v="1019590.25"/>
    <n v="0"/>
  </r>
  <r>
    <x v="20"/>
    <x v="20"/>
    <x v="20"/>
    <x v="0"/>
    <x v="393"/>
    <s v="MUNICIPALIDAD DE TURRIALBA (PARA FINANCIAR LOS PROYECTOS DE LOS COMITES CANTONALES DE LA PERSONA JOVEN, SEGUN LO"/>
    <n v="5640299"/>
    <x v="1137"/>
    <n v="1410074.75"/>
    <n v="0"/>
    <n v="0"/>
    <n v="0"/>
    <n v="0"/>
    <n v="0"/>
    <n v="5640299"/>
    <n v="1410074.75"/>
    <n v="0"/>
  </r>
  <r>
    <x v="20"/>
    <x v="20"/>
    <x v="20"/>
    <x v="0"/>
    <x v="394"/>
    <s v="MUNICIPALIDAD DE LIMON (PARA FINANCIAR LOS PROYECTOS DE LOS COMITES CANTONALES DE LA PERSONA JOVEN, SEGUN LO"/>
    <n v="6738601"/>
    <x v="1138"/>
    <n v="1684650.25"/>
    <n v="0"/>
    <n v="0"/>
    <n v="0"/>
    <n v="0"/>
    <n v="0"/>
    <n v="6738601"/>
    <n v="1684650.25"/>
    <n v="0"/>
  </r>
  <r>
    <x v="20"/>
    <x v="20"/>
    <x v="20"/>
    <x v="0"/>
    <x v="395"/>
    <s v="MUNICIPALIDAD DE GUACIMO (PARA FINANCIAR LOS PROYECTOS DE LOS COMITES CANTONALES DE LA PERSONA JOVEN, SEGUN LO"/>
    <n v="5450743"/>
    <x v="1139"/>
    <n v="1362685.75"/>
    <n v="0"/>
    <n v="0"/>
    <n v="0"/>
    <n v="0"/>
    <n v="0"/>
    <n v="5450743"/>
    <n v="1362685.75"/>
    <n v="0"/>
  </r>
  <r>
    <x v="20"/>
    <x v="20"/>
    <x v="20"/>
    <x v="0"/>
    <x v="396"/>
    <s v="MUNICIPALIDAD DE MATINA (PARA FINANCIAR LOS PROYECTOS DE LOS COMITES CANTONALES DE LA PERSONA JOVEN, SEGUN LO"/>
    <n v="5672515"/>
    <x v="1140"/>
    <n v="1418128.75"/>
    <n v="0"/>
    <n v="0"/>
    <n v="0"/>
    <n v="0"/>
    <n v="0"/>
    <n v="5672515"/>
    <n v="1418128.75"/>
    <n v="0"/>
  </r>
  <r>
    <x v="20"/>
    <x v="20"/>
    <x v="20"/>
    <x v="0"/>
    <x v="397"/>
    <s v="MUNICIPALIDAD DE POCOCI (PARA FINANCIAR LOS PROYECTOS DE LOS COMITES CANTONALES DE LA PERSONA JOVEN, SEGUN LO"/>
    <n v="7143081"/>
    <x v="1141"/>
    <n v="1785770.25"/>
    <n v="0"/>
    <n v="0"/>
    <n v="0"/>
    <n v="0"/>
    <n v="0"/>
    <n v="7143081"/>
    <n v="1785770.25"/>
    <n v="0"/>
  </r>
  <r>
    <x v="20"/>
    <x v="20"/>
    <x v="20"/>
    <x v="0"/>
    <x v="398"/>
    <s v="MUNICIPALIDAD DE SIQUIRRES (PARA FINANCIAR LOS PROYECTOS DE LOS COMITES CANTONALES DE LA PERSONA JOVEN, SEGUN LO"/>
    <n v="6038669"/>
    <x v="1142"/>
    <n v="1509667.25"/>
    <n v="0"/>
    <n v="0"/>
    <n v="0"/>
    <n v="0"/>
    <n v="0"/>
    <n v="6038669"/>
    <n v="1509667.25"/>
    <n v="0"/>
  </r>
  <r>
    <x v="20"/>
    <x v="20"/>
    <x v="20"/>
    <x v="0"/>
    <x v="399"/>
    <s v="MUNICIPALIDAD DE TALAMANCA (PARA FINANCIAR LOS PROYECTOS DE LOS COMITES CANTONALES DE LA PERSONA JOVEN, SEGUN LO"/>
    <n v="7416009"/>
    <x v="1143"/>
    <n v="1854002.25"/>
    <n v="0"/>
    <n v="0"/>
    <n v="0"/>
    <n v="0"/>
    <n v="0"/>
    <n v="7416009"/>
    <n v="1854002.25"/>
    <n v="0"/>
  </r>
  <r>
    <x v="20"/>
    <x v="20"/>
    <x v="20"/>
    <x v="0"/>
    <x v="400"/>
    <s v="MUNICIPALIDAD DE RIO CUARTO (PARA FINANCIAR LOS PROYECTOS DE LOS COMITES CANTONALES DE LA PERSONA JOVEN, SEGUN LO"/>
    <n v="5351233"/>
    <x v="1144"/>
    <n v="1337808.25"/>
    <n v="0"/>
    <n v="0"/>
    <n v="0"/>
    <n v="0"/>
    <n v="0"/>
    <n v="5351233"/>
    <n v="1337808.25"/>
    <n v="0"/>
  </r>
  <r>
    <x v="20"/>
    <x v="20"/>
    <x v="20"/>
    <x v="0"/>
    <x v="99"/>
    <s v="PRESTACIONES"/>
    <n v="28200000"/>
    <x v="312"/>
    <n v="10125000"/>
    <n v="0"/>
    <n v="0"/>
    <n v="0"/>
    <n v="473287.08"/>
    <n v="473287.08"/>
    <n v="27726712.920000002"/>
    <n v="9651712.9199999999"/>
    <n v="1.6783229787234042E-2"/>
  </r>
  <r>
    <x v="20"/>
    <x v="20"/>
    <x v="20"/>
    <x v="0"/>
    <x v="100"/>
    <s v="PRESTACIONES LEGALES"/>
    <n v="24100000"/>
    <x v="1145"/>
    <n v="6025000"/>
    <n v="0"/>
    <n v="0"/>
    <n v="0"/>
    <n v="0"/>
    <n v="0"/>
    <n v="24100000"/>
    <n v="6025000"/>
    <n v="0"/>
  </r>
  <r>
    <x v="20"/>
    <x v="20"/>
    <x v="20"/>
    <x v="0"/>
    <x v="101"/>
    <s v="OTRAS PRESTACIONES"/>
    <n v="4100000"/>
    <x v="205"/>
    <n v="4100000"/>
    <n v="0"/>
    <n v="0"/>
    <n v="0"/>
    <n v="473287.08"/>
    <n v="473287.08"/>
    <n v="3626712.92"/>
    <n v="3626712.92"/>
    <n v="0.11543587317073171"/>
  </r>
  <r>
    <x v="20"/>
    <x v="20"/>
    <x v="20"/>
    <x v="1"/>
    <x v="113"/>
    <s v="BIENES DURADEROS"/>
    <n v="23871546"/>
    <x v="1146"/>
    <n v="5967886.5"/>
    <n v="0"/>
    <n v="0"/>
    <n v="0"/>
    <n v="0"/>
    <n v="0"/>
    <n v="23871546"/>
    <n v="5967886.5"/>
    <n v="0"/>
  </r>
  <r>
    <x v="20"/>
    <x v="20"/>
    <x v="20"/>
    <x v="1"/>
    <x v="121"/>
    <s v="BIENES DURADEROS DIVERSOS"/>
    <n v="23871546"/>
    <x v="1146"/>
    <n v="5967886.5"/>
    <n v="0"/>
    <n v="0"/>
    <n v="0"/>
    <n v="0"/>
    <n v="0"/>
    <n v="23871546"/>
    <n v="5967886.5"/>
    <n v="0"/>
  </r>
  <r>
    <x v="20"/>
    <x v="20"/>
    <x v="20"/>
    <x v="1"/>
    <x v="122"/>
    <s v="BIENES INTANGIBLES"/>
    <n v="23871546"/>
    <x v="1146"/>
    <n v="5967886.5"/>
    <n v="0"/>
    <n v="0"/>
    <n v="0"/>
    <n v="0"/>
    <n v="0"/>
    <n v="23871546"/>
    <n v="5967886.5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16" applyNumberFormats="0" applyBorderFormats="0" applyFontFormats="0" applyPatternFormats="0" applyAlignmentFormats="0" applyWidthHeightFormats="1" dataCaption="Valores" updatedVersion="5" minRefreshableVersion="3" useAutoFormatting="1" rowGrandTotals="0" colGrandTotals="0" itemPrintTitles="1" createdVersion="5" indent="0" compact="0" compactData="0" multipleFieldFilters="0">
  <location ref="A8:D29" firstHeaderRow="0" firstDataRow="1" firstDataCol="1" rowPageCount="1" colPageCount="1"/>
  <pivotFields count="18">
    <pivotField compact="0" outline="0" multipleItemSelectionAllowed="1" showAl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t="default"/>
      </items>
    </pivotField>
    <pivotField compact="0" outline="0" showAll="0">
      <items count="22">
        <item x="1"/>
        <item x="9"/>
        <item x="17"/>
        <item x="8"/>
        <item x="18"/>
        <item x="2"/>
        <item x="13"/>
        <item x="20"/>
        <item x="12"/>
        <item x="19"/>
        <item x="10"/>
        <item x="11"/>
        <item x="0"/>
        <item x="4"/>
        <item x="7"/>
        <item x="6"/>
        <item x="5"/>
        <item x="3"/>
        <item x="14"/>
        <item x="15"/>
        <item x="16"/>
        <item t="default"/>
      </items>
    </pivotField>
    <pivotField name="Programas y Subprogramas MCJ" axis="axisRow" compact="0" outline="0" showAll="0" defaultSubtota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</items>
    </pivotField>
    <pivotField compact="0" outline="0" showAll="0">
      <items count="3">
        <item x="0"/>
        <item x="1"/>
        <item t="default"/>
      </items>
    </pivotField>
    <pivotField axis="axisPage" compact="0" outline="0" multipleItemSelectionAllowed="1" showAll="0">
      <items count="402">
        <item x="0"/>
        <item h="1" x="1"/>
        <item h="1" x="2"/>
        <item h="1" x="3"/>
        <item h="1" x="140"/>
        <item h="1" x="4"/>
        <item h="1" x="5"/>
        <item h="1" x="6"/>
        <item h="1" x="310"/>
        <item h="1" x="7"/>
        <item h="1" x="8"/>
        <item h="1" x="9"/>
        <item h="1" x="10"/>
        <item h="1" x="11"/>
        <item h="1" x="12"/>
        <item h="1" x="13"/>
        <item h="1" x="14"/>
        <item h="1" x="123"/>
        <item h="1" x="141"/>
        <item h="1" x="159"/>
        <item h="1" x="168"/>
        <item h="1" x="181"/>
        <item h="1" x="189"/>
        <item h="1" x="197"/>
        <item h="1" x="204"/>
        <item h="1" x="211"/>
        <item h="1" x="220"/>
        <item h="1" x="233"/>
        <item h="1" x="241"/>
        <item h="1" x="251"/>
        <item h="1" x="261"/>
        <item h="1" x="273"/>
        <item h="1" x="282"/>
        <item h="1" x="294"/>
        <item h="1" x="302"/>
        <item h="1" x="311"/>
        <item h="1" x="15"/>
        <item h="1" x="124"/>
        <item h="1" x="142"/>
        <item h="1" x="160"/>
        <item h="1" x="169"/>
        <item h="1" x="182"/>
        <item h="1" x="190"/>
        <item h="1" x="198"/>
        <item h="1" x="205"/>
        <item h="1" x="212"/>
        <item h="1" x="221"/>
        <item h="1" x="234"/>
        <item h="1" x="242"/>
        <item h="1" x="252"/>
        <item h="1" x="262"/>
        <item h="1" x="274"/>
        <item h="1" x="283"/>
        <item h="1" x="295"/>
        <item h="1" x="303"/>
        <item h="1" x="312"/>
        <item h="1" x="16"/>
        <item h="1" x="17"/>
        <item h="1" x="125"/>
        <item h="1" x="143"/>
        <item h="1" x="161"/>
        <item h="1" x="170"/>
        <item h="1" x="183"/>
        <item h="1" x="191"/>
        <item h="1" x="199"/>
        <item h="1" x="206"/>
        <item h="1" x="213"/>
        <item h="1" x="222"/>
        <item h="1" x="235"/>
        <item h="1" x="243"/>
        <item h="1" x="253"/>
        <item h="1" x="263"/>
        <item h="1" x="275"/>
        <item h="1" x="284"/>
        <item h="1" x="296"/>
        <item h="1" x="304"/>
        <item h="1" x="313"/>
        <item h="1" x="18"/>
        <item h="1" x="126"/>
        <item h="1" x="144"/>
        <item h="1" x="162"/>
        <item h="1" x="171"/>
        <item h="1" x="184"/>
        <item h="1" x="192"/>
        <item h="1" x="200"/>
        <item h="1" x="207"/>
        <item h="1" x="214"/>
        <item h="1" x="223"/>
        <item h="1" x="236"/>
        <item h="1" x="244"/>
        <item h="1" x="254"/>
        <item h="1" x="264"/>
        <item h="1" x="276"/>
        <item h="1" x="285"/>
        <item h="1" x="297"/>
        <item h="1" x="305"/>
        <item h="1" x="314"/>
        <item h="1" x="19"/>
        <item h="1" x="127"/>
        <item h="1" x="145"/>
        <item h="1" x="163"/>
        <item h="1" x="172"/>
        <item h="1" x="185"/>
        <item h="1" x="193"/>
        <item h="1" x="201"/>
        <item h="1" x="208"/>
        <item h="1" x="215"/>
        <item h="1" x="224"/>
        <item h="1" x="237"/>
        <item h="1" x="245"/>
        <item h="1" x="255"/>
        <item h="1" x="265"/>
        <item h="1" x="277"/>
        <item h="1" x="286"/>
        <item h="1" x="298"/>
        <item h="1" x="306"/>
        <item h="1" x="315"/>
        <item h="1" x="146"/>
        <item h="1" x="20"/>
        <item h="1" x="164"/>
        <item h="1" x="173"/>
        <item h="1" x="186"/>
        <item h="1" x="194"/>
        <item h="1" x="246"/>
        <item h="1" x="256"/>
        <item h="1" x="266"/>
        <item h="1" x="278"/>
        <item h="1" x="287"/>
        <item h="1" x="307"/>
        <item h="1" x="316"/>
        <item h="1" x="21"/>
        <item h="1" x="22"/>
        <item h="1" x="128"/>
        <item h="1" x="147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148"/>
        <item h="1" x="34"/>
        <item h="1" x="149"/>
        <item h="1" x="150"/>
        <item h="1" x="35"/>
        <item h="1" x="36"/>
        <item h="1" x="37"/>
        <item h="1" x="151"/>
        <item h="1" x="129"/>
        <item h="1" x="152"/>
        <item h="1" x="38"/>
        <item h="1" x="39"/>
        <item h="1" x="40"/>
        <item h="1" x="41"/>
        <item h="1" x="42"/>
        <item h="1" x="43"/>
        <item h="1" x="44"/>
        <item h="1" x="288"/>
        <item h="1" x="289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130"/>
        <item h="1" x="54"/>
        <item h="1" x="55"/>
        <item h="1" x="56"/>
        <item h="1" x="57"/>
        <item h="1" x="131"/>
        <item h="1" x="58"/>
        <item h="1" x="59"/>
        <item h="1" x="60"/>
        <item h="1" x="61"/>
        <item h="1" x="132"/>
        <item h="1" x="62"/>
        <item h="1" x="63"/>
        <item h="1" x="64"/>
        <item h="1" x="65"/>
        <item h="1" x="66"/>
        <item h="1" x="67"/>
        <item h="1" x="68"/>
        <item h="1" x="69"/>
        <item h="1" x="70"/>
        <item h="1" x="71"/>
        <item h="1" x="72"/>
        <item h="1" x="73"/>
        <item h="1" x="74"/>
        <item h="1" x="75"/>
        <item h="1" x="76"/>
        <item h="1" x="77"/>
        <item h="1" x="153"/>
        <item h="1" x="78"/>
        <item h="1" x="79"/>
        <item h="1" x="80"/>
        <item h="1" x="81"/>
        <item h="1" x="82"/>
        <item h="1" x="83"/>
        <item h="1" x="84"/>
        <item h="1" x="85"/>
        <item h="1" x="86"/>
        <item h="1" x="87"/>
        <item h="1" x="88"/>
        <item h="1" x="89"/>
        <item h="1" x="154"/>
        <item h="1" x="90"/>
        <item h="1" x="267"/>
        <item h="1" x="268"/>
        <item h="1" x="269"/>
        <item h="1" x="113"/>
        <item h="1" x="114"/>
        <item h="1" x="176"/>
        <item h="1" x="177"/>
        <item h="1" x="115"/>
        <item h="1" x="116"/>
        <item h="1" x="117"/>
        <item h="1" x="178"/>
        <item h="1" x="179"/>
        <item h="1" x="158"/>
        <item h="1" x="118"/>
        <item h="1" x="119"/>
        <item h="1" x="120"/>
        <item h="1" x="121"/>
        <item h="1" x="180"/>
        <item h="1" x="122"/>
        <item h="1" x="91"/>
        <item h="1" x="92"/>
        <item h="1" x="93"/>
        <item h="1" x="133"/>
        <item h="1" x="155"/>
        <item h="1" x="165"/>
        <item h="1" x="174"/>
        <item h="1" x="187"/>
        <item h="1" x="195"/>
        <item h="1" x="202"/>
        <item h="1" x="209"/>
        <item h="1" x="216"/>
        <item h="1" x="225"/>
        <item h="1" x="238"/>
        <item h="1" x="247"/>
        <item h="1" x="257"/>
        <item h="1" x="270"/>
        <item h="1" x="279"/>
        <item h="1" x="290"/>
        <item h="1" x="299"/>
        <item h="1" x="308"/>
        <item h="1" x="317"/>
        <item h="1" x="94"/>
        <item h="1" x="134"/>
        <item h="1" x="156"/>
        <item h="1" x="166"/>
        <item h="1" x="175"/>
        <item h="1" x="188"/>
        <item h="1" x="196"/>
        <item h="1" x="203"/>
        <item h="1" x="210"/>
        <item h="1" x="217"/>
        <item h="1" x="226"/>
        <item h="1" x="239"/>
        <item h="1" x="248"/>
        <item h="1" x="258"/>
        <item h="1" x="271"/>
        <item h="1" x="280"/>
        <item h="1" x="291"/>
        <item h="1" x="300"/>
        <item h="1" x="309"/>
        <item h="1" x="318"/>
        <item h="1" x="319"/>
        <item h="1" x="320"/>
        <item h="1" x="321"/>
        <item h="1" x="322"/>
        <item h="1" x="323"/>
        <item h="1" x="324"/>
        <item h="1" x="325"/>
        <item h="1" x="326"/>
        <item h="1" x="327"/>
        <item h="1" x="328"/>
        <item h="1" x="329"/>
        <item h="1" x="330"/>
        <item h="1" x="331"/>
        <item h="1" x="332"/>
        <item h="1" x="333"/>
        <item h="1" x="334"/>
        <item h="1" x="335"/>
        <item h="1" x="336"/>
        <item h="1" x="337"/>
        <item h="1" x="338"/>
        <item h="1" x="339"/>
        <item h="1" x="340"/>
        <item h="1" x="341"/>
        <item h="1" x="342"/>
        <item h="1" x="343"/>
        <item h="1" x="344"/>
        <item h="1" x="345"/>
        <item h="1" x="346"/>
        <item h="1" x="347"/>
        <item h="1" x="348"/>
        <item h="1" x="349"/>
        <item h="1" x="350"/>
        <item h="1" x="351"/>
        <item h="1" x="352"/>
        <item h="1" x="353"/>
        <item h="1" x="354"/>
        <item h="1" x="355"/>
        <item h="1" x="356"/>
        <item h="1" x="357"/>
        <item h="1" x="358"/>
        <item h="1" x="359"/>
        <item h="1" x="360"/>
        <item h="1" x="361"/>
        <item h="1" x="362"/>
        <item h="1" x="363"/>
        <item h="1" x="364"/>
        <item h="1" x="365"/>
        <item h="1" x="366"/>
        <item h="1" x="367"/>
        <item h="1" x="368"/>
        <item h="1" x="369"/>
        <item h="1" x="370"/>
        <item h="1" x="371"/>
        <item h="1" x="372"/>
        <item h="1" x="373"/>
        <item h="1" x="374"/>
        <item h="1" x="375"/>
        <item h="1" x="376"/>
        <item h="1" x="377"/>
        <item h="1" x="378"/>
        <item h="1" x="379"/>
        <item h="1" x="380"/>
        <item h="1" x="381"/>
        <item h="1" x="382"/>
        <item h="1" x="383"/>
        <item h="1" x="384"/>
        <item h="1" x="385"/>
        <item h="1" x="386"/>
        <item h="1" x="387"/>
        <item h="1" x="388"/>
        <item h="1" x="389"/>
        <item h="1" x="390"/>
        <item h="1" x="391"/>
        <item h="1" x="392"/>
        <item h="1" x="393"/>
        <item h="1" x="394"/>
        <item h="1" x="395"/>
        <item h="1" x="396"/>
        <item h="1" x="397"/>
        <item h="1" x="398"/>
        <item h="1" x="399"/>
        <item h="1" x="400"/>
        <item h="1" x="95"/>
        <item h="1" x="96"/>
        <item h="1" x="157"/>
        <item h="1" x="97"/>
        <item h="1" x="98"/>
        <item h="1" x="99"/>
        <item h="1" x="100"/>
        <item h="1" x="101"/>
        <item h="1" x="102"/>
        <item h="1" x="135"/>
        <item h="1" x="218"/>
        <item h="1" x="240"/>
        <item h="1" x="103"/>
        <item h="1" x="104"/>
        <item h="1" x="105"/>
        <item h="1" x="259"/>
        <item h="1" x="301"/>
        <item h="1" x="136"/>
        <item h="1" x="137"/>
        <item h="1" x="138"/>
        <item h="1" x="106"/>
        <item h="1" x="107"/>
        <item h="1" x="272"/>
        <item h="1" x="108"/>
        <item h="1" x="167"/>
        <item h="1" x="249"/>
        <item h="1" x="260"/>
        <item h="1" x="281"/>
        <item h="1" x="292"/>
        <item h="1" x="250"/>
        <item h="1" x="293"/>
        <item h="1" x="219"/>
        <item h="1" x="227"/>
        <item h="1" x="109"/>
        <item h="1" x="139"/>
        <item h="1" x="228"/>
        <item h="1" x="110"/>
        <item h="1" x="111"/>
        <item h="1" x="229"/>
        <item h="1" x="112"/>
        <item h="1" x="230"/>
        <item h="1" x="231"/>
        <item h="1" x="232"/>
        <item t="default"/>
      </items>
    </pivotField>
    <pivotField compact="0" outline="0" showAll="0"/>
    <pivotField compact="0" numFmtId="4" outline="0" showAll="0"/>
    <pivotField dataField="1" compact="0" numFmtId="4" outline="0" showAll="0">
      <items count="1148">
        <item x="670"/>
        <item x="432"/>
        <item x="433"/>
        <item x="276"/>
        <item x="128"/>
        <item x="350"/>
        <item x="468"/>
        <item x="427"/>
        <item x="714"/>
        <item x="664"/>
        <item x="123"/>
        <item x="605"/>
        <item x="391"/>
        <item x="717"/>
        <item x="530"/>
        <item x="29"/>
        <item x="425"/>
        <item x="527"/>
        <item x="489"/>
        <item x="390"/>
        <item x="138"/>
        <item x="438"/>
        <item x="819"/>
        <item x="292"/>
        <item x="349"/>
        <item x="720"/>
        <item x="456"/>
        <item x="870"/>
        <item x="537"/>
        <item x="333"/>
        <item x="494"/>
        <item x="496"/>
        <item x="972"/>
        <item x="534"/>
        <item x="67"/>
        <item x="715"/>
        <item x="451"/>
        <item x="526"/>
        <item x="295"/>
        <item x="388"/>
        <item x="504"/>
        <item x="1017"/>
        <item x="531"/>
        <item x="718"/>
        <item x="516"/>
        <item x="58"/>
        <item x="723"/>
        <item x="444"/>
        <item x="498"/>
        <item x="436"/>
        <item x="629"/>
        <item x="881"/>
        <item x="220"/>
        <item x="500"/>
        <item x="341"/>
        <item x="928"/>
        <item x="402"/>
        <item x="337"/>
        <item x="1024"/>
        <item x="1014"/>
        <item x="359"/>
        <item x="219"/>
        <item x="345"/>
        <item x="703"/>
        <item x="461"/>
        <item x="63"/>
        <item x="339"/>
        <item x="761"/>
        <item x="976"/>
        <item x="480"/>
        <item x="212"/>
        <item x="630"/>
        <item x="57"/>
        <item x="493"/>
        <item x="716"/>
        <item x="495"/>
        <item x="439"/>
        <item x="55"/>
        <item x="507"/>
        <item x="343"/>
        <item x="452"/>
        <item x="88"/>
        <item x="880"/>
        <item x="354"/>
        <item x="706"/>
        <item x="289"/>
        <item x="707"/>
        <item x="1020"/>
        <item x="449"/>
        <item x="446"/>
        <item x="487"/>
        <item x="134"/>
        <item x="395"/>
        <item x="65"/>
        <item x="908"/>
        <item x="394"/>
        <item x="381"/>
        <item x="231"/>
        <item x="915"/>
        <item x="529"/>
        <item x="520"/>
        <item x="731"/>
        <item x="325"/>
        <item x="56"/>
        <item x="450"/>
        <item x="536"/>
        <item x="499"/>
        <item x="447"/>
        <item x="457"/>
        <item x="416"/>
        <item x="35"/>
        <item x="440"/>
        <item x="535"/>
        <item x="1058"/>
        <item x="344"/>
        <item x="948"/>
        <item x="54"/>
        <item x="1011"/>
        <item x="466"/>
        <item x="185"/>
        <item x="190"/>
        <item x="533"/>
        <item x="279"/>
        <item x="1057"/>
        <item x="48"/>
        <item x="454"/>
        <item x="1016"/>
        <item x="133"/>
        <item x="362"/>
        <item x="146"/>
        <item x="105"/>
        <item x="352"/>
        <item x="448"/>
        <item x="297"/>
        <item x="156"/>
        <item x="351"/>
        <item x="437"/>
        <item x="68"/>
        <item x="338"/>
        <item x="365"/>
        <item x="348"/>
        <item x="355"/>
        <item x="1004"/>
        <item x="1033"/>
        <item x="1062"/>
        <item x="528"/>
        <item x="763"/>
        <item x="484"/>
        <item x="759"/>
        <item x="66"/>
        <item x="876"/>
        <item x="587"/>
        <item x="503"/>
        <item x="519"/>
        <item x="285"/>
        <item x="53"/>
        <item x="193"/>
        <item x="463"/>
        <item x="497"/>
        <item x="574"/>
        <item x="818"/>
        <item x="721"/>
        <item x="878"/>
        <item x="922"/>
        <item x="121"/>
        <item x="455"/>
        <item x="443"/>
        <item x="1022"/>
        <item x="302"/>
        <item x="1094"/>
        <item x="719"/>
        <item x="502"/>
        <item x="34"/>
        <item x="1023"/>
        <item x="201"/>
        <item x="1002"/>
        <item x="372"/>
        <item x="223"/>
        <item x="467"/>
        <item x="558"/>
        <item x="43"/>
        <item x="1019"/>
        <item x="208"/>
        <item x="1008"/>
        <item x="1083"/>
        <item x="625"/>
        <item x="492"/>
        <item x="296"/>
        <item x="469"/>
        <item x="64"/>
        <item x="912"/>
        <item x="274"/>
        <item x="367"/>
        <item x="132"/>
        <item x="486"/>
        <item x="385"/>
        <item x="235"/>
        <item x="216"/>
        <item x="1070"/>
        <item x="488"/>
        <item x="532"/>
        <item x="927"/>
        <item x="1124"/>
        <item x="1082"/>
        <item x="401"/>
        <item x="1078"/>
        <item x="329"/>
        <item x="1120"/>
        <item x="113"/>
        <item x="780"/>
        <item x="970"/>
        <item x="1127"/>
        <item x="805"/>
        <item x="1091"/>
        <item x="667"/>
        <item x="462"/>
        <item x="358"/>
        <item x="1112"/>
        <item x="1130"/>
        <item x="613"/>
        <item x="1097"/>
        <item x="1126"/>
        <item x="420"/>
        <item x="224"/>
        <item x="506"/>
        <item x="831"/>
        <item x="442"/>
        <item x="47"/>
        <item x="926"/>
        <item x="1111"/>
        <item x="633"/>
        <item x="885"/>
        <item x="826"/>
        <item x="522"/>
        <item x="428"/>
        <item x="1084"/>
        <item x="400"/>
        <item x="460"/>
        <item x="1103"/>
        <item x="804"/>
        <item x="518"/>
        <item x="218"/>
        <item x="1015"/>
        <item x="152"/>
        <item x="1041"/>
        <item x="952"/>
        <item x="332"/>
        <item x="357"/>
        <item x="483"/>
        <item x="1013"/>
        <item x="616"/>
        <item x="1107"/>
        <item x="1133"/>
        <item x="399"/>
        <item x="290"/>
        <item x="975"/>
        <item x="1092"/>
        <item x="1086"/>
        <item x="628"/>
        <item x="1118"/>
        <item x="288"/>
        <item x="282"/>
        <item x="1090"/>
        <item x="1089"/>
        <item x="459"/>
        <item x="886"/>
        <item x="353"/>
        <item x="551"/>
        <item x="1074"/>
        <item x="192"/>
        <item x="1128"/>
        <item x="151"/>
        <item x="1110"/>
        <item x="1075"/>
        <item x="1077"/>
        <item x="230"/>
        <item x="827"/>
        <item x="890"/>
        <item x="1117"/>
        <item x="264"/>
        <item x="347"/>
        <item x="1102"/>
        <item x="974"/>
        <item x="445"/>
        <item x="607"/>
        <item x="501"/>
        <item x="734"/>
        <item x="141"/>
        <item x="1109"/>
        <item x="1115"/>
        <item x="1028"/>
        <item x="967"/>
        <item x="971"/>
        <item x="1136"/>
        <item x="1063"/>
        <item x="1135"/>
        <item x="205"/>
        <item x="1081"/>
        <item x="366"/>
        <item x="1122"/>
        <item x="1095"/>
        <item x="130"/>
        <item x="769"/>
        <item x="1069"/>
        <item x="1132"/>
        <item x="1098"/>
        <item x="435"/>
        <item x="195"/>
        <item x="1121"/>
        <item x="884"/>
        <item x="1073"/>
        <item x="921"/>
        <item x="513"/>
        <item x="234"/>
        <item x="240"/>
        <item x="142"/>
        <item x="773"/>
        <item x="635"/>
        <item x="389"/>
        <item x="1105"/>
        <item x="1134"/>
        <item x="578"/>
        <item x="309"/>
        <item x="222"/>
        <item x="1116"/>
        <item x="1021"/>
        <item x="822"/>
        <item x="1065"/>
        <item x="512"/>
        <item x="727"/>
        <item x="1067"/>
        <item x="712"/>
        <item x="505"/>
        <item x="622"/>
        <item x="911"/>
        <item x="227"/>
        <item x="70"/>
        <item x="1072"/>
        <item x="1131"/>
        <item x="760"/>
        <item x="893"/>
        <item x="384"/>
        <item x="1113"/>
        <item x="923"/>
        <item x="453"/>
        <item x="1087"/>
        <item x="935"/>
        <item x="207"/>
        <item x="140"/>
        <item x="1114"/>
        <item x="959"/>
        <item x="684"/>
        <item x="95"/>
        <item x="626"/>
        <item x="1144"/>
        <item x="247"/>
        <item x="515"/>
        <item x="328"/>
        <item x="470"/>
        <item x="666"/>
        <item x="1139"/>
        <item x="1056"/>
        <item x="1079"/>
        <item x="131"/>
        <item x="1071"/>
        <item x="1104"/>
        <item x="1137"/>
        <item x="514"/>
        <item x="1101"/>
        <item x="1140"/>
        <item x="491"/>
        <item x="322"/>
        <item x="517"/>
        <item x="1096"/>
        <item x="1088"/>
        <item x="611"/>
        <item x="1106"/>
        <item x="419"/>
        <item x="675"/>
        <item x="1119"/>
        <item x="294"/>
        <item x="122"/>
        <item x="482"/>
        <item x="794"/>
        <item x="164"/>
        <item x="1064"/>
        <item x="1142"/>
        <item x="968"/>
        <item x="563"/>
        <item x="1108"/>
        <item x="465"/>
        <item x="413"/>
        <item x="705"/>
        <item x="404"/>
        <item x="46"/>
        <item x="917"/>
        <item x="1076"/>
        <item x="94"/>
        <item x="1099"/>
        <item x="951"/>
        <item x="396"/>
        <item x="225"/>
        <item x="932"/>
        <item x="813"/>
        <item x="361"/>
        <item x="1125"/>
        <item x="1100"/>
        <item x="768"/>
        <item x="568"/>
        <item x="722"/>
        <item x="1138"/>
        <item x="430"/>
        <item x="89"/>
        <item x="1068"/>
        <item x="875"/>
        <item x="24"/>
        <item x="1141"/>
        <item x="1123"/>
        <item x="74"/>
        <item x="825"/>
        <item x="756"/>
        <item x="1143"/>
        <item x="477"/>
        <item x="733"/>
        <item x="608"/>
        <item x="490"/>
        <item x="368"/>
        <item x="255"/>
        <item x="1093"/>
        <item x="209"/>
        <item x="977"/>
        <item x="856"/>
        <item x="342"/>
        <item x="569"/>
        <item x="877"/>
        <item x="360"/>
        <item x="196"/>
        <item x="254"/>
        <item x="934"/>
        <item x="993"/>
        <item x="117"/>
        <item x="1129"/>
        <item x="191"/>
        <item x="868"/>
        <item x="145"/>
        <item x="119"/>
        <item x="236"/>
        <item x="1085"/>
        <item x="615"/>
        <item x="378"/>
        <item x="757"/>
        <item x="883"/>
        <item x="767"/>
        <item x="879"/>
        <item x="232"/>
        <item x="1055"/>
        <item x="90"/>
        <item x="173"/>
        <item x="398"/>
        <item x="910"/>
        <item x="476"/>
        <item x="1080"/>
        <item x="434"/>
        <item x="383"/>
        <item x="748"/>
        <item x="403"/>
        <item x="677"/>
        <item x="1066"/>
        <item x="458"/>
        <item x="336"/>
        <item x="561"/>
        <item x="980"/>
        <item x="426"/>
        <item x="1045"/>
        <item x="327"/>
        <item x="144"/>
        <item x="692"/>
        <item x="596"/>
        <item x="44"/>
        <item x="153"/>
        <item x="559"/>
        <item x="1061"/>
        <item x="479"/>
        <item x="280"/>
        <item x="627"/>
        <item x="916"/>
        <item x="979"/>
        <item x="197"/>
        <item x="423"/>
        <item x="560"/>
        <item x="418"/>
        <item x="346"/>
        <item x="478"/>
        <item x="215"/>
        <item x="871"/>
        <item x="817"/>
        <item x="481"/>
        <item x="555"/>
        <item x="940"/>
        <item x="377"/>
        <item x="104"/>
        <item x="99"/>
        <item x="812"/>
        <item x="69"/>
        <item x="233"/>
        <item x="243"/>
        <item x="356"/>
        <item x="387"/>
        <item x="525"/>
        <item x="573"/>
        <item x="464"/>
        <item x="210"/>
        <item x="278"/>
        <item x="816"/>
        <item x="268"/>
        <item x="950"/>
        <item x="62"/>
        <item x="650"/>
        <item x="272"/>
        <item x="51"/>
        <item x="321"/>
        <item x="933"/>
        <item x="217"/>
        <item x="301"/>
        <item x="42"/>
        <item x="249"/>
        <item x="1018"/>
        <item x="424"/>
        <item x="283"/>
        <item x="1050"/>
        <item x="441"/>
        <item x="945"/>
        <item x="81"/>
        <item x="242"/>
        <item x="572"/>
        <item x="431"/>
        <item x="291"/>
        <item x="713"/>
        <item x="732"/>
        <item x="765"/>
        <item x="739"/>
        <item x="376"/>
        <item x="905"/>
        <item x="211"/>
        <item x="904"/>
        <item x="412"/>
        <item x="300"/>
        <item x="1051"/>
        <item x="139"/>
        <item x="320"/>
        <item x="960"/>
        <item x="15"/>
        <item x="701"/>
        <item x="511"/>
        <item x="5"/>
        <item x="907"/>
        <item x="246"/>
        <item x="380"/>
        <item x="542"/>
        <item x="679"/>
        <item x="154"/>
        <item x="189"/>
        <item x="182"/>
        <item x="116"/>
        <item x="906"/>
        <item x="411"/>
        <item x="702"/>
        <item x="704"/>
        <item x="124"/>
        <item x="969"/>
        <item x="379"/>
        <item x="582"/>
        <item x="324"/>
        <item x="779"/>
        <item x="1048"/>
        <item x="618"/>
        <item x="422"/>
        <item x="126"/>
        <item x="579"/>
        <item x="204"/>
        <item x="824"/>
        <item x="944"/>
        <item x="323"/>
        <item x="581"/>
        <item x="31"/>
        <item x="776"/>
        <item x="671"/>
        <item x="798"/>
        <item x="898"/>
        <item x="869"/>
        <item x="181"/>
        <item x="415"/>
        <item x="306"/>
        <item x="665"/>
        <item x="1001"/>
        <item x="326"/>
        <item x="830"/>
        <item x="228"/>
        <item x="50"/>
        <item x="287"/>
        <item x="414"/>
        <item x="711"/>
        <item x="1044"/>
        <item x="903"/>
        <item x="947"/>
        <item x="25"/>
        <item x="429"/>
        <item x="382"/>
        <item x="1012"/>
        <item x="758"/>
        <item x="766"/>
        <item x="909"/>
        <item x="305"/>
        <item x="91"/>
        <item x="669"/>
        <item x="261"/>
        <item x="946"/>
        <item x="676"/>
        <item x="1010"/>
        <item x="949"/>
        <item x="397"/>
        <item x="829"/>
        <item x="78"/>
        <item x="554"/>
        <item x="567"/>
        <item x="61"/>
        <item x="624"/>
        <item x="298"/>
        <item x="475"/>
        <item x="557"/>
        <item x="867"/>
        <item x="409"/>
        <item x="860"/>
        <item x="577"/>
        <item x="267"/>
        <item x="663"/>
        <item x="226"/>
        <item x="1146"/>
        <item x="565"/>
        <item x="375"/>
        <item x="914"/>
        <item x="668"/>
        <item x="1145"/>
        <item x="997"/>
        <item x="889"/>
        <item x="319"/>
        <item x="924"/>
        <item x="120"/>
        <item x="364"/>
        <item x="23"/>
        <item x="1027"/>
        <item x="1047"/>
        <item x="248"/>
        <item x="1054"/>
        <item x="110"/>
        <item x="485"/>
        <item x="942"/>
        <item x="576"/>
        <item x="331"/>
        <item x="603"/>
        <item x="417"/>
        <item x="221"/>
        <item x="177"/>
        <item x="125"/>
        <item x="241"/>
        <item x="752"/>
        <item x="410"/>
        <item x="775"/>
        <item x="888"/>
        <item x="312"/>
        <item x="821"/>
        <item x="239"/>
        <item x="1038"/>
        <item x="214"/>
        <item x="791"/>
        <item x="772"/>
        <item x="115"/>
        <item x="1026"/>
        <item x="275"/>
        <item x="958"/>
        <item x="696"/>
        <item x="600"/>
        <item x="33"/>
        <item x="634"/>
        <item x="623"/>
        <item x="570"/>
        <item x="612"/>
        <item x="882"/>
        <item x="726"/>
        <item x="745"/>
        <item x="621"/>
        <item x="957"/>
        <item x="340"/>
        <item x="730"/>
        <item x="839"/>
        <item x="187"/>
        <item x="943"/>
        <item x="318"/>
        <item x="729"/>
        <item x="202"/>
        <item x="238"/>
        <item x="150"/>
        <item x="374"/>
        <item x="892"/>
        <item x="771"/>
        <item x="188"/>
        <item x="610"/>
        <item x="840"/>
        <item x="393"/>
        <item x="1029"/>
        <item x="548"/>
        <item x="778"/>
        <item x="617"/>
        <item x="392"/>
        <item x="200"/>
        <item x="1043"/>
        <item x="637"/>
        <item x="180"/>
        <item x="654"/>
        <item x="834"/>
        <item x="797"/>
        <item x="725"/>
        <item x="866"/>
        <item x="109"/>
        <item x="620"/>
        <item x="966"/>
        <item x="674"/>
        <item x="87"/>
        <item x="60"/>
        <item x="137"/>
        <item x="28"/>
        <item x="186"/>
        <item x="632"/>
        <item x="755"/>
        <item x="580"/>
        <item x="553"/>
        <item x="293"/>
        <item x="962"/>
        <item x="853"/>
        <item x="310"/>
        <item x="229"/>
        <item x="524"/>
        <item x="809"/>
        <item x="1037"/>
        <item x="286"/>
        <item x="644"/>
        <item x="807"/>
        <item x="266"/>
        <item x="606"/>
        <item x="363"/>
        <item x="673"/>
        <item x="149"/>
        <item x="864"/>
        <item x="547"/>
        <item x="566"/>
        <item x="897"/>
        <item x="699"/>
        <item x="19"/>
        <item x="896"/>
        <item x="963"/>
        <item x="108"/>
        <item x="311"/>
        <item x="774"/>
        <item x="73"/>
        <item x="604"/>
        <item x="859"/>
        <item x="833"/>
        <item x="510"/>
        <item x="277"/>
        <item x="700"/>
        <item x="203"/>
        <item x="148"/>
        <item x="728"/>
        <item x="996"/>
        <item x="802"/>
        <item x="823"/>
        <item x="112"/>
        <item x="662"/>
        <item x="39"/>
        <item x="614"/>
        <item x="147"/>
        <item x="698"/>
        <item x="523"/>
        <item x="22"/>
        <item x="260"/>
        <item x="1036"/>
        <item x="111"/>
        <item x="806"/>
        <item x="863"/>
        <item x="114"/>
        <item x="176"/>
        <item x="777"/>
        <item x="978"/>
        <item x="6"/>
        <item x="751"/>
        <item x="647"/>
        <item x="800"/>
        <item x="521"/>
        <item x="473"/>
        <item x="178"/>
        <item x="546"/>
        <item x="245"/>
        <item x="695"/>
        <item x="1040"/>
        <item x="599"/>
        <item x="474"/>
        <item x="836"/>
        <item x="835"/>
        <item x="815"/>
        <item x="304"/>
        <item x="1039"/>
        <item x="1009"/>
        <item x="259"/>
        <item x="421"/>
        <item x="59"/>
        <item x="796"/>
        <item x="80"/>
        <item x="841"/>
        <item x="973"/>
        <item x="550"/>
        <item x="303"/>
        <item x="184"/>
        <item x="593"/>
        <item x="653"/>
        <item x="549"/>
        <item x="965"/>
        <item x="263"/>
        <item x="552"/>
        <item x="163"/>
        <item x="661"/>
        <item x="1042"/>
        <item x="206"/>
        <item x="509"/>
        <item x="1025"/>
        <item x="308"/>
        <item x="902"/>
        <item x="155"/>
        <item x="990"/>
        <item x="262"/>
        <item x="658"/>
        <item x="237"/>
        <item x="79"/>
        <item x="273"/>
        <item x="790"/>
        <item x="129"/>
        <item x="956"/>
        <item x="858"/>
        <item x="678"/>
        <item x="20"/>
        <item x="709"/>
        <item x="657"/>
        <item x="52"/>
        <item x="386"/>
        <item x="265"/>
        <item x="408"/>
        <item x="995"/>
        <item x="18"/>
        <item x="27"/>
        <item x="317"/>
        <item x="244"/>
        <item x="83"/>
        <item x="1000"/>
        <item x="371"/>
        <item x="373"/>
        <item x="30"/>
        <item x="895"/>
        <item x="941"/>
        <item x="41"/>
        <item x="862"/>
        <item x="316"/>
        <item x="136"/>
        <item x="77"/>
        <item x="789"/>
        <item x="865"/>
        <item x="175"/>
        <item x="258"/>
        <item x="852"/>
        <item x="750"/>
        <item x="656"/>
        <item x="660"/>
        <item x="170"/>
        <item x="832"/>
        <item x="315"/>
        <item x="659"/>
        <item x="801"/>
        <item x="199"/>
        <item x="901"/>
        <item x="955"/>
        <item x="847"/>
        <item x="299"/>
        <item x="931"/>
        <item x="694"/>
        <item x="96"/>
        <item x="598"/>
        <item x="989"/>
        <item x="544"/>
        <item x="793"/>
        <item x="169"/>
        <item x="127"/>
        <item x="930"/>
        <item x="919"/>
        <item x="107"/>
        <item x="45"/>
        <item x="792"/>
        <item x="803"/>
        <item x="742"/>
        <item x="939"/>
        <item x="76"/>
        <item x="602"/>
        <item x="407"/>
        <item x="93"/>
        <item x="271"/>
        <item x="213"/>
        <item x="744"/>
        <item x="999"/>
        <item x="938"/>
        <item x="851"/>
        <item x="12"/>
        <item x="652"/>
        <item x="636"/>
        <item x="710"/>
        <item x="988"/>
        <item x="270"/>
        <item x="724"/>
        <item x="689"/>
        <item x="1052"/>
        <item x="508"/>
        <item x="545"/>
        <item x="795"/>
        <item x="257"/>
        <item x="472"/>
        <item x="592"/>
        <item x="135"/>
        <item x="850"/>
        <item x="855"/>
        <item x="168"/>
        <item x="788"/>
        <item x="820"/>
        <item x="307"/>
        <item x="992"/>
        <item x="743"/>
        <item x="86"/>
        <item x="854"/>
        <item x="785"/>
        <item x="894"/>
        <item x="687"/>
        <item x="991"/>
        <item x="1035"/>
        <item x="17"/>
        <item x="810"/>
        <item x="688"/>
        <item x="838"/>
        <item x="591"/>
        <item x="672"/>
        <item x="646"/>
        <item x="874"/>
        <item x="172"/>
        <item x="770"/>
        <item x="1007"/>
        <item x="1006"/>
        <item x="857"/>
        <item x="747"/>
        <item x="183"/>
        <item x="1049"/>
        <item x="619"/>
        <item x="36"/>
        <item x="171"/>
        <item x="746"/>
        <item x="471"/>
        <item x="1053"/>
        <item x="994"/>
        <item x="691"/>
        <item x="335"/>
        <item x="49"/>
        <item x="595"/>
        <item x="954"/>
        <item x="690"/>
        <item x="814"/>
        <item x="645"/>
        <item x="594"/>
        <item x="334"/>
        <item x="749"/>
        <item x="597"/>
        <item x="631"/>
        <item x="842"/>
        <item x="32"/>
        <item x="38"/>
        <item x="693"/>
        <item x="708"/>
        <item x="900"/>
        <item x="649"/>
        <item x="143"/>
        <item x="370"/>
        <item x="764"/>
        <item x="609"/>
        <item x="314"/>
        <item x="648"/>
        <item x="828"/>
        <item x="651"/>
        <item x="26"/>
        <item x="762"/>
        <item x="174"/>
        <item x="787"/>
        <item x="284"/>
        <item x="891"/>
        <item x="754"/>
        <item x="103"/>
        <item x="406"/>
        <item x="741"/>
        <item x="937"/>
        <item x="102"/>
        <item x="14"/>
        <item x="10"/>
        <item x="330"/>
        <item x="281"/>
        <item x="873"/>
        <item x="564"/>
        <item x="987"/>
        <item x="13"/>
        <item x="849"/>
        <item x="590"/>
        <item x="929"/>
        <item x="986"/>
        <item x="106"/>
        <item x="920"/>
        <item x="166"/>
        <item x="167"/>
        <item x="118"/>
        <item x="1032"/>
        <item x="369"/>
        <item x="405"/>
        <item x="11"/>
        <item x="887"/>
        <item x="1034"/>
        <item x="541"/>
        <item x="256"/>
        <item x="16"/>
        <item x="589"/>
        <item x="540"/>
        <item x="543"/>
        <item x="697"/>
        <item x="837"/>
        <item x="562"/>
        <item x="655"/>
        <item x="1060"/>
        <item x="601"/>
        <item x="1005"/>
        <item x="925"/>
        <item x="1059"/>
        <item x="1003"/>
        <item x="918"/>
        <item x="1046"/>
        <item x="198"/>
        <item x="575"/>
        <item x="872"/>
        <item x="253"/>
        <item x="686"/>
        <item x="252"/>
        <item x="8"/>
        <item x="811"/>
        <item x="556"/>
        <item x="571"/>
        <item x="913"/>
        <item x="784"/>
        <item x="783"/>
        <item x="40"/>
        <item x="194"/>
        <item x="313"/>
        <item x="753"/>
        <item x="9"/>
        <item x="786"/>
        <item x="98"/>
        <item x="97"/>
        <item x="643"/>
        <item x="269"/>
        <item x="740"/>
        <item x="101"/>
        <item x="848"/>
        <item x="861"/>
        <item x="158"/>
        <item x="157"/>
        <item x="964"/>
        <item x="808"/>
        <item x="92"/>
        <item x="846"/>
        <item x="845"/>
        <item x="998"/>
        <item x="984"/>
        <item x="983"/>
        <item x="1031"/>
        <item x="162"/>
        <item x="961"/>
        <item x="985"/>
        <item x="37"/>
        <item x="539"/>
        <item x="161"/>
        <item x="84"/>
        <item x="179"/>
        <item x="165"/>
        <item x="251"/>
        <item x="85"/>
        <item x="685"/>
        <item x="588"/>
        <item x="642"/>
        <item x="683"/>
        <item x="682"/>
        <item x="586"/>
        <item x="585"/>
        <item x="899"/>
        <item x="953"/>
        <item x="738"/>
        <item x="4"/>
        <item x="799"/>
        <item x="75"/>
        <item x="737"/>
        <item x="3"/>
        <item x="72"/>
        <item x="641"/>
        <item x="640"/>
        <item x="782"/>
        <item x="936"/>
        <item x="1030"/>
        <item x="21"/>
        <item x="7"/>
        <item x="250"/>
        <item x="844"/>
        <item x="100"/>
        <item x="538"/>
        <item x="982"/>
        <item x="82"/>
        <item x="160"/>
        <item x="736"/>
        <item x="681"/>
        <item x="584"/>
        <item x="639"/>
        <item x="981"/>
        <item x="680"/>
        <item x="735"/>
        <item x="843"/>
        <item x="583"/>
        <item x="781"/>
        <item x="159"/>
        <item x="638"/>
        <item x="71"/>
        <item x="2"/>
        <item x="1"/>
        <item x="0"/>
        <item t="default"/>
      </items>
    </pivotField>
    <pivotField compact="0" numFmtId="4" outline="0" showAll="0"/>
    <pivotField compact="0" numFmtId="4" outline="0" showAll="0"/>
    <pivotField compact="0" numFmtId="4" outline="0" showAll="0"/>
    <pivotField compact="0" numFmtId="4" outline="0" showAll="0"/>
    <pivotField dataField="1" compact="0" numFmtId="4" outline="0" showAll="0"/>
    <pivotField compact="0" numFmtId="4" outline="0" showAll="0"/>
    <pivotField compact="0" numFmtId="4" outline="0" showAll="0"/>
    <pivotField compact="0" outline="0" showAll="0"/>
    <pivotField compact="0" numFmtId="10" outline="0" showAll="0"/>
    <pivotField dataField="1" compact="0" outline="0" dragToRow="0" dragToCol="0" dragToPage="0" showAll="0" defaultSubtotal="0"/>
  </pivotFields>
  <rowFields count="1">
    <field x="2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</rowItems>
  <colFields count="1">
    <field x="-2"/>
  </colFields>
  <colItems count="3">
    <i>
      <x/>
    </i>
    <i i="1">
      <x v="1"/>
    </i>
    <i i="2">
      <x v="2"/>
    </i>
  </colItems>
  <pageFields count="1">
    <pageField fld="4" hier="-1"/>
  </pageFields>
  <dataFields count="3">
    <dataField name="Presupuesto" fld="7" baseField="0" baseItem="0" numFmtId="167"/>
    <dataField name="Ejecución" fld="12" baseField="0" baseItem="0" numFmtId="167"/>
    <dataField name="% Ejecución " fld="17" baseField="0" baseItem="0" numFmtId="10"/>
  </dataFields>
  <formats count="18">
    <format dxfId="54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55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56">
      <pivotArea outline="0" collapsedLevelsAreSubtotals="1" fieldPosition="0">
        <references count="1">
          <reference field="4294967294" count="2" selected="0">
            <x v="0"/>
            <x v="1"/>
          </reference>
        </references>
      </pivotArea>
    </format>
    <format dxfId="5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3">
      <pivotArea field="2" type="button" dataOnly="0" labelOnly="1" outline="0" axis="axisRow" fieldPosition="0"/>
    </format>
    <format dxfId="1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1">
      <pivotArea field="2" type="button" dataOnly="0" labelOnly="1" outline="0" axis="axisRow" fieldPosition="0"/>
    </format>
    <format dxfId="1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9">
      <pivotArea field="2" type="button" dataOnly="0" labelOnly="1" outline="0" axis="axisRow" fieldPosition="0"/>
    </format>
    <format dxfId="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7">
      <pivotArea field="2" type="button" dataOnly="0" labelOnly="1" outline="0" axis="axisRow" fieldPosition="0"/>
    </format>
    <format dxfId="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5">
      <pivotArea field="2" type="button" dataOnly="0" labelOnly="1" outline="0" axis="axisRow" fieldPosition="0"/>
    </format>
    <format dxfId="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">
      <pivotArea field="2" type="button" dataOnly="0" labelOnly="1" outline="0" axis="axisRow" fieldPosition="0"/>
    </format>
    <format dxfId="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">
      <pivotArea field="2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5"/>
  <sheetViews>
    <sheetView showGridLines="0"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7" sqref="A7"/>
    </sheetView>
  </sheetViews>
  <sheetFormatPr baseColWidth="10" defaultRowHeight="15" x14ac:dyDescent="0.25"/>
  <cols>
    <col min="1" max="1" width="19" bestFit="1" customWidth="1"/>
    <col min="2" max="2" width="55.140625" customWidth="1"/>
    <col min="3" max="5" width="25" bestFit="1" customWidth="1"/>
    <col min="6" max="6" width="21.42578125" bestFit="1" customWidth="1"/>
    <col min="7" max="7" width="23.42578125" bestFit="1" customWidth="1"/>
    <col min="8" max="8" width="23.28515625" bestFit="1" customWidth="1"/>
    <col min="9" max="10" width="23.42578125" bestFit="1" customWidth="1"/>
    <col min="11" max="11" width="25.28515625" bestFit="1" customWidth="1"/>
    <col min="12" max="12" width="25" bestFit="1" customWidth="1"/>
    <col min="13" max="13" width="14.28515625" bestFit="1" customWidth="1"/>
  </cols>
  <sheetData>
    <row r="1" spans="1:16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6" x14ac:dyDescent="0.25">
      <c r="A2" s="17" t="s">
        <v>720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16" x14ac:dyDescent="0.25">
      <c r="A3" s="1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1"/>
      <c r="P3" s="1"/>
    </row>
    <row r="4" spans="1:16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3" t="s">
        <v>13</v>
      </c>
      <c r="N4" s="1"/>
      <c r="O4" s="1"/>
      <c r="P4" s="1"/>
    </row>
    <row r="5" spans="1:16" s="14" customFormat="1" x14ac:dyDescent="0.25">
      <c r="A5" s="32" t="s">
        <v>719</v>
      </c>
      <c r="B5" s="32"/>
      <c r="C5" s="35">
        <v>48807045414</v>
      </c>
      <c r="D5" s="35">
        <v>48807045414</v>
      </c>
      <c r="E5" s="35">
        <v>33625585193.330002</v>
      </c>
      <c r="F5" s="35">
        <v>139338023.74000001</v>
      </c>
      <c r="G5" s="35">
        <v>2793052486.9000001</v>
      </c>
      <c r="H5" s="35">
        <v>18850802.140000001</v>
      </c>
      <c r="I5" s="35">
        <v>5965648798.4899998</v>
      </c>
      <c r="J5" s="35">
        <v>5550269598.2600002</v>
      </c>
      <c r="K5" s="35">
        <v>39890155302.730003</v>
      </c>
      <c r="L5" s="35">
        <v>24708695082.060001</v>
      </c>
      <c r="M5" s="11">
        <f>+IFERROR(I5/D5,0)</f>
        <v>0.12222925497511862</v>
      </c>
      <c r="N5" s="13"/>
      <c r="O5" s="13"/>
      <c r="P5" s="13"/>
    </row>
    <row r="6" spans="1:16" x14ac:dyDescent="0.25">
      <c r="A6" s="33" t="s">
        <v>23</v>
      </c>
      <c r="B6" s="33" t="s">
        <v>24</v>
      </c>
      <c r="C6" s="34">
        <v>27060308702</v>
      </c>
      <c r="D6" s="34">
        <v>27060308702</v>
      </c>
      <c r="E6" s="34">
        <v>26797382854</v>
      </c>
      <c r="F6" s="34">
        <v>0</v>
      </c>
      <c r="G6" s="34">
        <v>1479446144.3099999</v>
      </c>
      <c r="H6" s="34">
        <v>0</v>
      </c>
      <c r="I6" s="34">
        <v>4642442276</v>
      </c>
      <c r="J6" s="34">
        <v>4484303442.5</v>
      </c>
      <c r="K6" s="34">
        <v>20938420281.689999</v>
      </c>
      <c r="L6" s="34">
        <v>20675494433.689999</v>
      </c>
      <c r="M6" s="31">
        <f>+IFERROR(I6/D6,0)</f>
        <v>0.17155910256326387</v>
      </c>
    </row>
    <row r="7" spans="1:16" x14ac:dyDescent="0.25">
      <c r="A7" s="33" t="s">
        <v>25</v>
      </c>
      <c r="B7" s="33" t="s">
        <v>26</v>
      </c>
      <c r="C7" s="34">
        <v>11452211868</v>
      </c>
      <c r="D7" s="34">
        <v>11452211868</v>
      </c>
      <c r="E7" s="34">
        <v>11284565508</v>
      </c>
      <c r="F7" s="34">
        <v>0</v>
      </c>
      <c r="G7" s="34">
        <v>0</v>
      </c>
      <c r="H7" s="34">
        <v>0</v>
      </c>
      <c r="I7" s="34">
        <v>1677105880.0599999</v>
      </c>
      <c r="J7" s="34">
        <v>1652421653.3</v>
      </c>
      <c r="K7" s="34">
        <v>9775105987.9400005</v>
      </c>
      <c r="L7" s="34">
        <v>9607459627.9400005</v>
      </c>
      <c r="M7" s="31">
        <f t="shared" ref="M7:M70" si="0">+IFERROR(I7/D7,0)</f>
        <v>0.14644383979187486</v>
      </c>
    </row>
    <row r="8" spans="1:16" x14ac:dyDescent="0.25">
      <c r="A8" s="33" t="s">
        <v>27</v>
      </c>
      <c r="B8" s="33" t="s">
        <v>28</v>
      </c>
      <c r="C8" s="34">
        <v>11270511868</v>
      </c>
      <c r="D8" s="34">
        <v>11270511868</v>
      </c>
      <c r="E8" s="34">
        <v>11102865508</v>
      </c>
      <c r="F8" s="34">
        <v>0</v>
      </c>
      <c r="G8" s="34">
        <v>0</v>
      </c>
      <c r="H8" s="34">
        <v>0</v>
      </c>
      <c r="I8" s="34">
        <v>1655850093.1400001</v>
      </c>
      <c r="J8" s="34">
        <v>1631637280.26</v>
      </c>
      <c r="K8" s="34">
        <v>9614661774.8600006</v>
      </c>
      <c r="L8" s="34">
        <v>9447015414.8600006</v>
      </c>
      <c r="M8" s="31">
        <f t="shared" si="0"/>
        <v>0.1469188012517339</v>
      </c>
    </row>
    <row r="9" spans="1:16" x14ac:dyDescent="0.25">
      <c r="A9" s="33" t="s">
        <v>299</v>
      </c>
      <c r="B9" s="33" t="s">
        <v>300</v>
      </c>
      <c r="C9" s="34">
        <v>81000000</v>
      </c>
      <c r="D9" s="34">
        <v>81000000</v>
      </c>
      <c r="E9" s="34">
        <v>81000000</v>
      </c>
      <c r="F9" s="34">
        <v>0</v>
      </c>
      <c r="G9" s="34">
        <v>0</v>
      </c>
      <c r="H9" s="34">
        <v>0</v>
      </c>
      <c r="I9" s="34">
        <v>9892777.25</v>
      </c>
      <c r="J9" s="34">
        <v>9539801.6699999999</v>
      </c>
      <c r="K9" s="34">
        <v>71107222.75</v>
      </c>
      <c r="L9" s="34">
        <v>71107222.75</v>
      </c>
      <c r="M9" s="31">
        <f t="shared" si="0"/>
        <v>0.12213305246913581</v>
      </c>
    </row>
    <row r="10" spans="1:16" x14ac:dyDescent="0.25">
      <c r="A10" s="33" t="s">
        <v>29</v>
      </c>
      <c r="B10" s="33" t="s">
        <v>30</v>
      </c>
      <c r="C10" s="34">
        <v>100700000</v>
      </c>
      <c r="D10" s="34">
        <v>100700000</v>
      </c>
      <c r="E10" s="34">
        <v>100700000</v>
      </c>
      <c r="F10" s="34">
        <v>0</v>
      </c>
      <c r="G10" s="34">
        <v>0</v>
      </c>
      <c r="H10" s="34">
        <v>0</v>
      </c>
      <c r="I10" s="34">
        <v>11363009.67</v>
      </c>
      <c r="J10" s="34">
        <v>11244571.369999999</v>
      </c>
      <c r="K10" s="34">
        <v>89336990.329999998</v>
      </c>
      <c r="L10" s="34">
        <v>89336990.329999998</v>
      </c>
      <c r="M10" s="31">
        <f t="shared" si="0"/>
        <v>0.11284021519364448</v>
      </c>
    </row>
    <row r="11" spans="1:16" x14ac:dyDescent="0.25">
      <c r="A11" s="33" t="s">
        <v>31</v>
      </c>
      <c r="B11" s="33" t="s">
        <v>32</v>
      </c>
      <c r="C11" s="34">
        <v>397364770</v>
      </c>
      <c r="D11" s="34">
        <v>397364770</v>
      </c>
      <c r="E11" s="34">
        <v>397364770</v>
      </c>
      <c r="F11" s="34">
        <v>0</v>
      </c>
      <c r="G11" s="34">
        <v>0</v>
      </c>
      <c r="H11" s="34">
        <v>0</v>
      </c>
      <c r="I11" s="34">
        <v>16270548.869999999</v>
      </c>
      <c r="J11" s="34">
        <v>15864722.210000001</v>
      </c>
      <c r="K11" s="34">
        <v>381094221.13</v>
      </c>
      <c r="L11" s="34">
        <v>381094221.13</v>
      </c>
      <c r="M11" s="31">
        <f t="shared" si="0"/>
        <v>4.0946128339459986E-2</v>
      </c>
    </row>
    <row r="12" spans="1:16" x14ac:dyDescent="0.25">
      <c r="A12" s="33" t="s">
        <v>33</v>
      </c>
      <c r="B12" s="33" t="s">
        <v>34</v>
      </c>
      <c r="C12" s="34">
        <v>395764770</v>
      </c>
      <c r="D12" s="34">
        <v>395764770</v>
      </c>
      <c r="E12" s="34">
        <v>395764770</v>
      </c>
      <c r="F12" s="34">
        <v>0</v>
      </c>
      <c r="G12" s="34">
        <v>0</v>
      </c>
      <c r="H12" s="34">
        <v>0</v>
      </c>
      <c r="I12" s="34">
        <v>16270548.869999999</v>
      </c>
      <c r="J12" s="34">
        <v>15864722.210000001</v>
      </c>
      <c r="K12" s="34">
        <v>379494221.13</v>
      </c>
      <c r="L12" s="34">
        <v>379494221.13</v>
      </c>
      <c r="M12" s="31">
        <f t="shared" si="0"/>
        <v>4.111166557346678E-2</v>
      </c>
    </row>
    <row r="13" spans="1:16" x14ac:dyDescent="0.25">
      <c r="A13" s="33" t="s">
        <v>545</v>
      </c>
      <c r="B13" s="33" t="s">
        <v>546</v>
      </c>
      <c r="C13" s="34">
        <v>1600000</v>
      </c>
      <c r="D13" s="34">
        <v>1600000</v>
      </c>
      <c r="E13" s="34">
        <v>1600000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1600000</v>
      </c>
      <c r="L13" s="34">
        <v>1600000</v>
      </c>
      <c r="M13" s="31">
        <f t="shared" si="0"/>
        <v>0</v>
      </c>
    </row>
    <row r="14" spans="1:16" x14ac:dyDescent="0.25">
      <c r="A14" s="33" t="s">
        <v>35</v>
      </c>
      <c r="B14" s="33" t="s">
        <v>36</v>
      </c>
      <c r="C14" s="34">
        <v>10814489116</v>
      </c>
      <c r="D14" s="34">
        <v>10814489116</v>
      </c>
      <c r="E14" s="34">
        <v>10731536559</v>
      </c>
      <c r="F14" s="34">
        <v>0</v>
      </c>
      <c r="G14" s="34">
        <v>0</v>
      </c>
      <c r="H14" s="34">
        <v>0</v>
      </c>
      <c r="I14" s="34">
        <v>2201496590.8699999</v>
      </c>
      <c r="J14" s="34">
        <v>2166125074.6900001</v>
      </c>
      <c r="K14" s="34">
        <v>8612992525.1299992</v>
      </c>
      <c r="L14" s="34">
        <v>8530039968.1300001</v>
      </c>
      <c r="M14" s="31">
        <f t="shared" si="0"/>
        <v>0.20356917162299357</v>
      </c>
    </row>
    <row r="15" spans="1:16" x14ac:dyDescent="0.25">
      <c r="A15" s="33" t="s">
        <v>37</v>
      </c>
      <c r="B15" s="33" t="s">
        <v>38</v>
      </c>
      <c r="C15" s="34">
        <v>3927400000</v>
      </c>
      <c r="D15" s="34">
        <v>3925763980</v>
      </c>
      <c r="E15" s="34">
        <v>3904763980</v>
      </c>
      <c r="F15" s="34">
        <v>0</v>
      </c>
      <c r="G15" s="34">
        <v>0</v>
      </c>
      <c r="H15" s="34">
        <v>0</v>
      </c>
      <c r="I15" s="34">
        <v>452494802.26999998</v>
      </c>
      <c r="J15" s="34">
        <v>450204067.77999997</v>
      </c>
      <c r="K15" s="34">
        <v>3473269177.73</v>
      </c>
      <c r="L15" s="34">
        <v>3452269177.73</v>
      </c>
      <c r="M15" s="31">
        <f t="shared" si="0"/>
        <v>0.11526286464883199</v>
      </c>
    </row>
    <row r="16" spans="1:16" x14ac:dyDescent="0.25">
      <c r="A16" s="33" t="s">
        <v>39</v>
      </c>
      <c r="B16" s="33" t="s">
        <v>40</v>
      </c>
      <c r="C16" s="34">
        <v>2745352486</v>
      </c>
      <c r="D16" s="34">
        <v>2745352486</v>
      </c>
      <c r="E16" s="34">
        <v>2702086201</v>
      </c>
      <c r="F16" s="34">
        <v>0</v>
      </c>
      <c r="G16" s="34">
        <v>0</v>
      </c>
      <c r="H16" s="34">
        <v>0</v>
      </c>
      <c r="I16" s="34">
        <v>348451742.13999999</v>
      </c>
      <c r="J16" s="34">
        <v>336064459.01999998</v>
      </c>
      <c r="K16" s="34">
        <v>2396900743.8600001</v>
      </c>
      <c r="L16" s="34">
        <v>2353634458.8600001</v>
      </c>
      <c r="M16" s="31">
        <f t="shared" si="0"/>
        <v>0.1269242270043425</v>
      </c>
    </row>
    <row r="17" spans="1:13" x14ac:dyDescent="0.25">
      <c r="A17" s="33" t="s">
        <v>41</v>
      </c>
      <c r="B17" s="33" t="s">
        <v>42</v>
      </c>
      <c r="C17" s="34">
        <v>1748652991</v>
      </c>
      <c r="D17" s="34">
        <v>1748652991</v>
      </c>
      <c r="E17" s="34">
        <v>1747666719</v>
      </c>
      <c r="F17" s="34">
        <v>0</v>
      </c>
      <c r="G17" s="34">
        <v>0</v>
      </c>
      <c r="H17" s="34">
        <v>0</v>
      </c>
      <c r="I17" s="34">
        <v>156988.34</v>
      </c>
      <c r="J17" s="34">
        <v>156988.34</v>
      </c>
      <c r="K17" s="34">
        <v>1748496002.6600001</v>
      </c>
      <c r="L17" s="34">
        <v>1747509730.6600001</v>
      </c>
      <c r="M17" s="31">
        <f t="shared" si="0"/>
        <v>8.9776725747183991E-5</v>
      </c>
    </row>
    <row r="18" spans="1:13" x14ac:dyDescent="0.25">
      <c r="A18" s="33" t="s">
        <v>43</v>
      </c>
      <c r="B18" s="33" t="s">
        <v>44</v>
      </c>
      <c r="C18" s="34">
        <v>1570483639</v>
      </c>
      <c r="D18" s="34">
        <v>1572119659</v>
      </c>
      <c r="E18" s="34">
        <v>1571419659</v>
      </c>
      <c r="F18" s="34">
        <v>0</v>
      </c>
      <c r="G18" s="34">
        <v>0</v>
      </c>
      <c r="H18" s="34">
        <v>0</v>
      </c>
      <c r="I18" s="34">
        <v>1292957673.73</v>
      </c>
      <c r="J18" s="34">
        <v>1273984044.9000001</v>
      </c>
      <c r="K18" s="34">
        <v>279161985.26999998</v>
      </c>
      <c r="L18" s="34">
        <v>278461985.26999998</v>
      </c>
      <c r="M18" s="31">
        <f t="shared" si="0"/>
        <v>0.82242955638149684</v>
      </c>
    </row>
    <row r="19" spans="1:13" x14ac:dyDescent="0.25">
      <c r="A19" s="33" t="s">
        <v>45</v>
      </c>
      <c r="B19" s="33" t="s">
        <v>46</v>
      </c>
      <c r="C19" s="34">
        <v>822600000</v>
      </c>
      <c r="D19" s="34">
        <v>822600000</v>
      </c>
      <c r="E19" s="34">
        <v>805600000</v>
      </c>
      <c r="F19" s="34">
        <v>0</v>
      </c>
      <c r="G19" s="34">
        <v>0</v>
      </c>
      <c r="H19" s="34">
        <v>0</v>
      </c>
      <c r="I19" s="34">
        <v>107435384.39</v>
      </c>
      <c r="J19" s="34">
        <v>105715514.65000001</v>
      </c>
      <c r="K19" s="34">
        <v>715164615.61000001</v>
      </c>
      <c r="L19" s="34">
        <v>698164615.61000001</v>
      </c>
      <c r="M19" s="31">
        <f t="shared" si="0"/>
        <v>0.13060464914903963</v>
      </c>
    </row>
    <row r="20" spans="1:13" x14ac:dyDescent="0.25">
      <c r="A20" s="33" t="s">
        <v>47</v>
      </c>
      <c r="B20" s="33" t="s">
        <v>48</v>
      </c>
      <c r="C20" s="34">
        <v>2047521279</v>
      </c>
      <c r="D20" s="34">
        <v>2047521279</v>
      </c>
      <c r="E20" s="34">
        <v>2041412416</v>
      </c>
      <c r="F20" s="34">
        <v>0</v>
      </c>
      <c r="G20" s="34">
        <v>693606463</v>
      </c>
      <c r="H20" s="34">
        <v>0</v>
      </c>
      <c r="I20" s="34">
        <v>354669327.25</v>
      </c>
      <c r="J20" s="34">
        <v>310817913.02999997</v>
      </c>
      <c r="K20" s="34">
        <v>999245488.75</v>
      </c>
      <c r="L20" s="34">
        <v>993136625.75</v>
      </c>
      <c r="M20" s="31">
        <f t="shared" si="0"/>
        <v>0.17321887244230197</v>
      </c>
    </row>
    <row r="21" spans="1:13" x14ac:dyDescent="0.25">
      <c r="A21" s="33" t="s">
        <v>49</v>
      </c>
      <c r="B21" s="33" t="s">
        <v>50</v>
      </c>
      <c r="C21" s="34">
        <v>270166323</v>
      </c>
      <c r="D21" s="34">
        <v>270166323</v>
      </c>
      <c r="E21" s="34">
        <v>270166323</v>
      </c>
      <c r="F21" s="34">
        <v>0</v>
      </c>
      <c r="G21" s="34">
        <v>222955941</v>
      </c>
      <c r="H21" s="34">
        <v>0</v>
      </c>
      <c r="I21" s="34">
        <v>47210382</v>
      </c>
      <c r="J21" s="34">
        <v>47210382</v>
      </c>
      <c r="K21" s="34">
        <v>0</v>
      </c>
      <c r="L21" s="34">
        <v>0</v>
      </c>
      <c r="M21" s="31">
        <f t="shared" si="0"/>
        <v>0.17474562142225256</v>
      </c>
    </row>
    <row r="22" spans="1:13" x14ac:dyDescent="0.25">
      <c r="A22" s="33" t="s">
        <v>270</v>
      </c>
      <c r="B22" s="33" t="s">
        <v>50</v>
      </c>
      <c r="C22" s="34">
        <v>49914237</v>
      </c>
      <c r="D22" s="34">
        <v>49914237</v>
      </c>
      <c r="E22" s="34">
        <v>49914237</v>
      </c>
      <c r="F22" s="34">
        <v>0</v>
      </c>
      <c r="G22" s="34">
        <v>39680880</v>
      </c>
      <c r="H22" s="34">
        <v>0</v>
      </c>
      <c r="I22" s="34">
        <v>10233357</v>
      </c>
      <c r="J22" s="34">
        <v>10233357</v>
      </c>
      <c r="K22" s="34">
        <v>0</v>
      </c>
      <c r="L22" s="34">
        <v>0</v>
      </c>
      <c r="M22" s="31">
        <f t="shared" si="0"/>
        <v>0.20501880054782767</v>
      </c>
    </row>
    <row r="23" spans="1:13" x14ac:dyDescent="0.25">
      <c r="A23" s="33" t="s">
        <v>301</v>
      </c>
      <c r="B23" s="33" t="s">
        <v>50</v>
      </c>
      <c r="C23" s="34">
        <v>166399280</v>
      </c>
      <c r="D23" s="34">
        <v>166399280</v>
      </c>
      <c r="E23" s="34">
        <v>166399280</v>
      </c>
      <c r="F23" s="34">
        <v>0</v>
      </c>
      <c r="G23" s="34">
        <v>0</v>
      </c>
      <c r="H23" s="34">
        <v>0</v>
      </c>
      <c r="I23" s="34">
        <v>32216441.800000001</v>
      </c>
      <c r="J23" s="34">
        <v>20216441.800000001</v>
      </c>
      <c r="K23" s="34">
        <v>134182838.2</v>
      </c>
      <c r="L23" s="34">
        <v>134182838.2</v>
      </c>
      <c r="M23" s="31">
        <f t="shared" si="0"/>
        <v>0.19360926201122985</v>
      </c>
    </row>
    <row r="24" spans="1:13" x14ac:dyDescent="0.25">
      <c r="A24" s="33" t="s">
        <v>332</v>
      </c>
      <c r="B24" s="33" t="s">
        <v>50</v>
      </c>
      <c r="C24" s="34">
        <v>71705811</v>
      </c>
      <c r="D24" s="34">
        <v>71705811</v>
      </c>
      <c r="E24" s="34">
        <v>71705811</v>
      </c>
      <c r="F24" s="34">
        <v>0</v>
      </c>
      <c r="G24" s="34">
        <v>0</v>
      </c>
      <c r="H24" s="34">
        <v>0</v>
      </c>
      <c r="I24" s="34">
        <v>8786765.2899999991</v>
      </c>
      <c r="J24" s="34">
        <v>4347219.29</v>
      </c>
      <c r="K24" s="34">
        <v>62919045.710000001</v>
      </c>
      <c r="L24" s="34">
        <v>62919045.710000001</v>
      </c>
      <c r="M24" s="31">
        <f t="shared" si="0"/>
        <v>0.12253909644784576</v>
      </c>
    </row>
    <row r="25" spans="1:13" x14ac:dyDescent="0.25">
      <c r="A25" s="33" t="s">
        <v>344</v>
      </c>
      <c r="B25" s="33" t="s">
        <v>50</v>
      </c>
      <c r="C25" s="34">
        <v>16522759</v>
      </c>
      <c r="D25" s="34">
        <v>16522759</v>
      </c>
      <c r="E25" s="34">
        <v>16522759</v>
      </c>
      <c r="F25" s="34">
        <v>0</v>
      </c>
      <c r="G25" s="34">
        <v>0</v>
      </c>
      <c r="H25" s="34">
        <v>0</v>
      </c>
      <c r="I25" s="34">
        <v>2905188</v>
      </c>
      <c r="J25" s="34">
        <v>2905188</v>
      </c>
      <c r="K25" s="34">
        <v>13617571</v>
      </c>
      <c r="L25" s="34">
        <v>13617571</v>
      </c>
      <c r="M25" s="31">
        <f t="shared" si="0"/>
        <v>0.17582947254753278</v>
      </c>
    </row>
    <row r="26" spans="1:13" x14ac:dyDescent="0.25">
      <c r="A26" s="33" t="s">
        <v>365</v>
      </c>
      <c r="B26" s="33" t="s">
        <v>50</v>
      </c>
      <c r="C26" s="34">
        <v>15648730</v>
      </c>
      <c r="D26" s="34">
        <v>15648730</v>
      </c>
      <c r="E26" s="34">
        <v>15648730</v>
      </c>
      <c r="F26" s="34">
        <v>0</v>
      </c>
      <c r="G26" s="34">
        <v>0</v>
      </c>
      <c r="H26" s="34">
        <v>0</v>
      </c>
      <c r="I26" s="34">
        <v>3041310.62</v>
      </c>
      <c r="J26" s="34">
        <v>2024849.62</v>
      </c>
      <c r="K26" s="34">
        <v>12607419.380000001</v>
      </c>
      <c r="L26" s="34">
        <v>12607419.380000001</v>
      </c>
      <c r="M26" s="31">
        <f t="shared" si="0"/>
        <v>0.19434871839440007</v>
      </c>
    </row>
    <row r="27" spans="1:13" x14ac:dyDescent="0.25">
      <c r="A27" s="33" t="s">
        <v>375</v>
      </c>
      <c r="B27" s="33" t="s">
        <v>50</v>
      </c>
      <c r="C27" s="34">
        <v>18165674</v>
      </c>
      <c r="D27" s="34">
        <v>18165674</v>
      </c>
      <c r="E27" s="34">
        <v>18165674</v>
      </c>
      <c r="F27" s="34">
        <v>0</v>
      </c>
      <c r="G27" s="34">
        <v>0</v>
      </c>
      <c r="H27" s="34">
        <v>0</v>
      </c>
      <c r="I27" s="34">
        <v>3198074.04</v>
      </c>
      <c r="J27" s="34">
        <v>1033200</v>
      </c>
      <c r="K27" s="34">
        <v>14967599.960000001</v>
      </c>
      <c r="L27" s="34">
        <v>14967599.960000001</v>
      </c>
      <c r="M27" s="31">
        <f t="shared" si="0"/>
        <v>0.17605039262512362</v>
      </c>
    </row>
    <row r="28" spans="1:13" x14ac:dyDescent="0.25">
      <c r="A28" s="33" t="s">
        <v>385</v>
      </c>
      <c r="B28" s="33" t="s">
        <v>50</v>
      </c>
      <c r="C28" s="34">
        <v>10136437</v>
      </c>
      <c r="D28" s="34">
        <v>10136437</v>
      </c>
      <c r="E28" s="34">
        <v>10136437</v>
      </c>
      <c r="F28" s="34">
        <v>0</v>
      </c>
      <c r="G28" s="34">
        <v>0</v>
      </c>
      <c r="H28" s="34">
        <v>0</v>
      </c>
      <c r="I28" s="34">
        <v>1855142</v>
      </c>
      <c r="J28" s="34">
        <v>1238559.47</v>
      </c>
      <c r="K28" s="34">
        <v>8281295</v>
      </c>
      <c r="L28" s="34">
        <v>8281295</v>
      </c>
      <c r="M28" s="31">
        <f t="shared" si="0"/>
        <v>0.18301716865600803</v>
      </c>
    </row>
    <row r="29" spans="1:13" x14ac:dyDescent="0.25">
      <c r="A29" s="33" t="s">
        <v>394</v>
      </c>
      <c r="B29" s="33" t="s">
        <v>50</v>
      </c>
      <c r="C29" s="34">
        <v>5353751</v>
      </c>
      <c r="D29" s="34">
        <v>5353751</v>
      </c>
      <c r="E29" s="34">
        <v>5353751</v>
      </c>
      <c r="F29" s="34">
        <v>0</v>
      </c>
      <c r="G29" s="34">
        <v>0</v>
      </c>
      <c r="H29" s="34">
        <v>0</v>
      </c>
      <c r="I29" s="34">
        <v>345748</v>
      </c>
      <c r="J29" s="34">
        <v>345748</v>
      </c>
      <c r="K29" s="34">
        <v>5008003</v>
      </c>
      <c r="L29" s="34">
        <v>5008003</v>
      </c>
      <c r="M29" s="31">
        <f t="shared" si="0"/>
        <v>6.4580515604853492E-2</v>
      </c>
    </row>
    <row r="30" spans="1:13" x14ac:dyDescent="0.25">
      <c r="A30" s="33" t="s">
        <v>403</v>
      </c>
      <c r="B30" s="33" t="s">
        <v>50</v>
      </c>
      <c r="C30" s="34">
        <v>67156314</v>
      </c>
      <c r="D30" s="34">
        <v>67156314</v>
      </c>
      <c r="E30" s="34">
        <v>67156314</v>
      </c>
      <c r="F30" s="34">
        <v>0</v>
      </c>
      <c r="G30" s="34">
        <v>55715618</v>
      </c>
      <c r="H30" s="34">
        <v>0</v>
      </c>
      <c r="I30" s="34">
        <v>11440696</v>
      </c>
      <c r="J30" s="34">
        <v>11440696</v>
      </c>
      <c r="K30" s="34">
        <v>0</v>
      </c>
      <c r="L30" s="34">
        <v>0</v>
      </c>
      <c r="M30" s="31">
        <f t="shared" si="0"/>
        <v>0.17035920107229233</v>
      </c>
    </row>
    <row r="31" spans="1:13" x14ac:dyDescent="0.25">
      <c r="A31" s="33" t="s">
        <v>416</v>
      </c>
      <c r="B31" s="33" t="s">
        <v>50</v>
      </c>
      <c r="C31" s="34">
        <v>184375343</v>
      </c>
      <c r="D31" s="34">
        <v>184375343</v>
      </c>
      <c r="E31" s="34">
        <v>182164593</v>
      </c>
      <c r="F31" s="34">
        <v>0</v>
      </c>
      <c r="G31" s="34">
        <v>148423124</v>
      </c>
      <c r="H31" s="34">
        <v>0</v>
      </c>
      <c r="I31" s="34">
        <v>35952219</v>
      </c>
      <c r="J31" s="34">
        <v>35952219</v>
      </c>
      <c r="K31" s="34">
        <v>0</v>
      </c>
      <c r="L31" s="34">
        <v>-2210750</v>
      </c>
      <c r="M31" s="31">
        <f t="shared" si="0"/>
        <v>0.1949947233454096</v>
      </c>
    </row>
    <row r="32" spans="1:13" x14ac:dyDescent="0.25">
      <c r="A32" s="33" t="s">
        <v>437</v>
      </c>
      <c r="B32" s="33" t="s">
        <v>50</v>
      </c>
      <c r="C32" s="34">
        <v>218042492</v>
      </c>
      <c r="D32" s="34">
        <v>218042492</v>
      </c>
      <c r="E32" s="34">
        <v>215552854</v>
      </c>
      <c r="F32" s="34">
        <v>0</v>
      </c>
      <c r="G32" s="34">
        <v>174789377</v>
      </c>
      <c r="H32" s="34">
        <v>0</v>
      </c>
      <c r="I32" s="34">
        <v>43253115</v>
      </c>
      <c r="J32" s="34">
        <v>43253115</v>
      </c>
      <c r="K32" s="34">
        <v>0</v>
      </c>
      <c r="L32" s="34">
        <v>-2489638</v>
      </c>
      <c r="M32" s="31">
        <f t="shared" si="0"/>
        <v>0.19837011860972492</v>
      </c>
    </row>
    <row r="33" spans="1:13" x14ac:dyDescent="0.25">
      <c r="A33" s="33" t="s">
        <v>448</v>
      </c>
      <c r="B33" s="33" t="s">
        <v>50</v>
      </c>
      <c r="C33" s="34">
        <v>182561745</v>
      </c>
      <c r="D33" s="34">
        <v>182561745</v>
      </c>
      <c r="E33" s="34">
        <v>182561745</v>
      </c>
      <c r="F33" s="34">
        <v>0</v>
      </c>
      <c r="G33" s="34">
        <v>0</v>
      </c>
      <c r="H33" s="34">
        <v>0</v>
      </c>
      <c r="I33" s="34">
        <v>34441787</v>
      </c>
      <c r="J33" s="34">
        <v>34441787</v>
      </c>
      <c r="K33" s="34">
        <v>148119958</v>
      </c>
      <c r="L33" s="34">
        <v>148119958</v>
      </c>
      <c r="M33" s="31">
        <f t="shared" si="0"/>
        <v>0.18865829202059828</v>
      </c>
    </row>
    <row r="34" spans="1:13" x14ac:dyDescent="0.25">
      <c r="A34" s="33" t="s">
        <v>462</v>
      </c>
      <c r="B34" s="33" t="s">
        <v>50</v>
      </c>
      <c r="C34" s="34">
        <v>169736398</v>
      </c>
      <c r="D34" s="34">
        <v>169736398</v>
      </c>
      <c r="E34" s="34">
        <v>169736398</v>
      </c>
      <c r="F34" s="34">
        <v>0</v>
      </c>
      <c r="G34" s="34">
        <v>0</v>
      </c>
      <c r="H34" s="34">
        <v>0</v>
      </c>
      <c r="I34" s="34">
        <v>31688118</v>
      </c>
      <c r="J34" s="34">
        <v>31688118</v>
      </c>
      <c r="K34" s="34">
        <v>138048280</v>
      </c>
      <c r="L34" s="34">
        <v>138048280</v>
      </c>
      <c r="M34" s="31">
        <f t="shared" si="0"/>
        <v>0.18669017590440443</v>
      </c>
    </row>
    <row r="35" spans="1:13" x14ac:dyDescent="0.25">
      <c r="A35" s="33" t="s">
        <v>476</v>
      </c>
      <c r="B35" s="33" t="s">
        <v>50</v>
      </c>
      <c r="C35" s="34">
        <v>110307699</v>
      </c>
      <c r="D35" s="34">
        <v>110307699</v>
      </c>
      <c r="E35" s="34">
        <v>110307699</v>
      </c>
      <c r="F35" s="34">
        <v>0</v>
      </c>
      <c r="G35" s="34">
        <v>0</v>
      </c>
      <c r="H35" s="34">
        <v>0</v>
      </c>
      <c r="I35" s="34">
        <v>18905989.050000001</v>
      </c>
      <c r="J35" s="34">
        <v>6118533</v>
      </c>
      <c r="K35" s="34">
        <v>91401709.950000003</v>
      </c>
      <c r="L35" s="34">
        <v>91401709.950000003</v>
      </c>
      <c r="M35" s="31">
        <f t="shared" si="0"/>
        <v>0.17139319577321616</v>
      </c>
    </row>
    <row r="36" spans="1:13" x14ac:dyDescent="0.25">
      <c r="A36" s="33" t="s">
        <v>494</v>
      </c>
      <c r="B36" s="33" t="s">
        <v>50</v>
      </c>
      <c r="C36" s="34">
        <v>142621359</v>
      </c>
      <c r="D36" s="34">
        <v>142621359</v>
      </c>
      <c r="E36" s="34">
        <v>142621359</v>
      </c>
      <c r="F36" s="34">
        <v>0</v>
      </c>
      <c r="G36" s="34">
        <v>0</v>
      </c>
      <c r="H36" s="34">
        <v>0</v>
      </c>
      <c r="I36" s="34">
        <v>17158389</v>
      </c>
      <c r="J36" s="34">
        <v>8892178</v>
      </c>
      <c r="K36" s="34">
        <v>125462970</v>
      </c>
      <c r="L36" s="34">
        <v>125462970</v>
      </c>
      <c r="M36" s="31">
        <f t="shared" si="0"/>
        <v>0.12030728861586573</v>
      </c>
    </row>
    <row r="37" spans="1:13" x14ac:dyDescent="0.25">
      <c r="A37" s="33" t="s">
        <v>506</v>
      </c>
      <c r="B37" s="33" t="s">
        <v>50</v>
      </c>
      <c r="C37" s="34">
        <v>15365852</v>
      </c>
      <c r="D37" s="34">
        <v>15365852</v>
      </c>
      <c r="E37" s="34">
        <v>15365852</v>
      </c>
      <c r="F37" s="34">
        <v>0</v>
      </c>
      <c r="G37" s="34">
        <v>0</v>
      </c>
      <c r="H37" s="34">
        <v>0</v>
      </c>
      <c r="I37" s="34">
        <v>3192287.19</v>
      </c>
      <c r="J37" s="34">
        <v>3192287.19</v>
      </c>
      <c r="K37" s="34">
        <v>12173564.810000001</v>
      </c>
      <c r="L37" s="34">
        <v>12173564.810000001</v>
      </c>
      <c r="M37" s="31">
        <f t="shared" si="0"/>
        <v>0.20775204590022081</v>
      </c>
    </row>
    <row r="38" spans="1:13" x14ac:dyDescent="0.25">
      <c r="A38" s="33" t="s">
        <v>524</v>
      </c>
      <c r="B38" s="33" t="s">
        <v>50</v>
      </c>
      <c r="C38" s="34">
        <v>19939196</v>
      </c>
      <c r="D38" s="34">
        <v>19939196</v>
      </c>
      <c r="E38" s="34">
        <v>19939196</v>
      </c>
      <c r="F38" s="34">
        <v>0</v>
      </c>
      <c r="G38" s="34">
        <v>16466976</v>
      </c>
      <c r="H38" s="34">
        <v>0</v>
      </c>
      <c r="I38" s="34">
        <v>3472220</v>
      </c>
      <c r="J38" s="34">
        <v>3472220</v>
      </c>
      <c r="K38" s="34">
        <v>0</v>
      </c>
      <c r="L38" s="34">
        <v>0</v>
      </c>
      <c r="M38" s="31">
        <f t="shared" si="0"/>
        <v>0.17414042171008298</v>
      </c>
    </row>
    <row r="39" spans="1:13" x14ac:dyDescent="0.25">
      <c r="A39" s="33" t="s">
        <v>535</v>
      </c>
      <c r="B39" s="33" t="s">
        <v>50</v>
      </c>
      <c r="C39" s="34">
        <v>148947695</v>
      </c>
      <c r="D39" s="34">
        <v>148947695</v>
      </c>
      <c r="E39" s="34">
        <v>148947695</v>
      </c>
      <c r="F39" s="34">
        <v>0</v>
      </c>
      <c r="G39" s="34">
        <v>0</v>
      </c>
      <c r="H39" s="34">
        <v>0</v>
      </c>
      <c r="I39" s="34">
        <v>19787961</v>
      </c>
      <c r="J39" s="34">
        <v>19787961</v>
      </c>
      <c r="K39" s="34">
        <v>129159734</v>
      </c>
      <c r="L39" s="34">
        <v>129159734</v>
      </c>
      <c r="M39" s="31">
        <f t="shared" si="0"/>
        <v>0.13285174369432168</v>
      </c>
    </row>
    <row r="40" spans="1:13" x14ac:dyDescent="0.25">
      <c r="A40" s="33" t="s">
        <v>547</v>
      </c>
      <c r="B40" s="33" t="s">
        <v>50</v>
      </c>
      <c r="C40" s="34">
        <v>59453083</v>
      </c>
      <c r="D40" s="34">
        <v>59453083</v>
      </c>
      <c r="E40" s="34">
        <v>58357883</v>
      </c>
      <c r="F40" s="34">
        <v>0</v>
      </c>
      <c r="G40" s="34">
        <v>0</v>
      </c>
      <c r="H40" s="34">
        <v>0</v>
      </c>
      <c r="I40" s="34">
        <v>7480585</v>
      </c>
      <c r="J40" s="34">
        <v>7480585</v>
      </c>
      <c r="K40" s="34">
        <v>51972498</v>
      </c>
      <c r="L40" s="34">
        <v>50877298</v>
      </c>
      <c r="M40" s="31">
        <f t="shared" si="0"/>
        <v>0.12582333198767842</v>
      </c>
    </row>
    <row r="41" spans="1:13" x14ac:dyDescent="0.25">
      <c r="A41" s="33" t="s">
        <v>51</v>
      </c>
      <c r="B41" s="33" t="s">
        <v>52</v>
      </c>
      <c r="C41" s="34">
        <v>14603585</v>
      </c>
      <c r="D41" s="34">
        <v>14603585</v>
      </c>
      <c r="E41" s="34">
        <v>14603585</v>
      </c>
      <c r="F41" s="34">
        <v>0</v>
      </c>
      <c r="G41" s="34">
        <v>12052725</v>
      </c>
      <c r="H41" s="34">
        <v>0</v>
      </c>
      <c r="I41" s="34">
        <v>2550860</v>
      </c>
      <c r="J41" s="34">
        <v>2550860</v>
      </c>
      <c r="K41" s="34">
        <v>0</v>
      </c>
      <c r="L41" s="34">
        <v>0</v>
      </c>
      <c r="M41" s="31">
        <f t="shared" si="0"/>
        <v>0.17467354762546319</v>
      </c>
    </row>
    <row r="42" spans="1:13" x14ac:dyDescent="0.25">
      <c r="A42" s="33" t="s">
        <v>271</v>
      </c>
      <c r="B42" s="33" t="s">
        <v>52</v>
      </c>
      <c r="C42" s="34">
        <v>2698067</v>
      </c>
      <c r="D42" s="34">
        <v>2698067</v>
      </c>
      <c r="E42" s="34">
        <v>2698067</v>
      </c>
      <c r="F42" s="34">
        <v>0</v>
      </c>
      <c r="G42" s="34">
        <v>2144921</v>
      </c>
      <c r="H42" s="34">
        <v>0</v>
      </c>
      <c r="I42" s="34">
        <v>553146</v>
      </c>
      <c r="J42" s="34">
        <v>553146</v>
      </c>
      <c r="K42" s="34">
        <v>0</v>
      </c>
      <c r="L42" s="34">
        <v>0</v>
      </c>
      <c r="M42" s="31">
        <f t="shared" si="0"/>
        <v>0.20501566491862508</v>
      </c>
    </row>
    <row r="43" spans="1:13" x14ac:dyDescent="0.25">
      <c r="A43" s="33" t="s">
        <v>302</v>
      </c>
      <c r="B43" s="33" t="s">
        <v>52</v>
      </c>
      <c r="C43" s="34">
        <v>8994556</v>
      </c>
      <c r="D43" s="34">
        <v>8994556</v>
      </c>
      <c r="E43" s="34">
        <v>8994556</v>
      </c>
      <c r="F43" s="34">
        <v>0</v>
      </c>
      <c r="G43" s="34">
        <v>0</v>
      </c>
      <c r="H43" s="34">
        <v>0</v>
      </c>
      <c r="I43" s="34">
        <v>1741429.58</v>
      </c>
      <c r="J43" s="34">
        <v>741429.58</v>
      </c>
      <c r="K43" s="34">
        <v>7253126.4199999999</v>
      </c>
      <c r="L43" s="34">
        <v>7253126.4199999999</v>
      </c>
      <c r="M43" s="31">
        <f t="shared" si="0"/>
        <v>0.19360928766244828</v>
      </c>
    </row>
    <row r="44" spans="1:13" x14ac:dyDescent="0.25">
      <c r="A44" s="33" t="s">
        <v>333</v>
      </c>
      <c r="B44" s="33" t="s">
        <v>52</v>
      </c>
      <c r="C44" s="34">
        <v>3875990</v>
      </c>
      <c r="D44" s="34">
        <v>3875990</v>
      </c>
      <c r="E44" s="34">
        <v>3875990</v>
      </c>
      <c r="F44" s="34">
        <v>0</v>
      </c>
      <c r="G44" s="34">
        <v>0</v>
      </c>
      <c r="H44" s="34">
        <v>0</v>
      </c>
      <c r="I44" s="34">
        <v>473224.83</v>
      </c>
      <c r="J44" s="34">
        <v>234984.83</v>
      </c>
      <c r="K44" s="34">
        <v>3402765.17</v>
      </c>
      <c r="L44" s="34">
        <v>3402765.17</v>
      </c>
      <c r="M44" s="31">
        <f t="shared" si="0"/>
        <v>0.12209134440491333</v>
      </c>
    </row>
    <row r="45" spans="1:13" x14ac:dyDescent="0.25">
      <c r="A45" s="33" t="s">
        <v>345</v>
      </c>
      <c r="B45" s="33" t="s">
        <v>52</v>
      </c>
      <c r="C45" s="34">
        <v>893123</v>
      </c>
      <c r="D45" s="34">
        <v>893123</v>
      </c>
      <c r="E45" s="34">
        <v>893123</v>
      </c>
      <c r="F45" s="34">
        <v>0</v>
      </c>
      <c r="G45" s="34">
        <v>0</v>
      </c>
      <c r="H45" s="34">
        <v>0</v>
      </c>
      <c r="I45" s="34">
        <v>150714</v>
      </c>
      <c r="J45" s="34">
        <v>150714</v>
      </c>
      <c r="K45" s="34">
        <v>742409</v>
      </c>
      <c r="L45" s="34">
        <v>742409</v>
      </c>
      <c r="M45" s="31">
        <f t="shared" si="0"/>
        <v>0.16874943316877966</v>
      </c>
    </row>
    <row r="46" spans="1:13" x14ac:dyDescent="0.25">
      <c r="A46" s="33" t="s">
        <v>366</v>
      </c>
      <c r="B46" s="33" t="s">
        <v>52</v>
      </c>
      <c r="C46" s="34">
        <v>845880</v>
      </c>
      <c r="D46" s="34">
        <v>845880</v>
      </c>
      <c r="E46" s="34">
        <v>845880</v>
      </c>
      <c r="F46" s="34">
        <v>0</v>
      </c>
      <c r="G46" s="34">
        <v>0</v>
      </c>
      <c r="H46" s="34">
        <v>0</v>
      </c>
      <c r="I46" s="34">
        <v>163808.19</v>
      </c>
      <c r="J46" s="34">
        <v>109206.19</v>
      </c>
      <c r="K46" s="34">
        <v>682071.81</v>
      </c>
      <c r="L46" s="34">
        <v>682071.81</v>
      </c>
      <c r="M46" s="31">
        <f t="shared" si="0"/>
        <v>0.19365417080436942</v>
      </c>
    </row>
    <row r="47" spans="1:13" x14ac:dyDescent="0.25">
      <c r="A47" s="33" t="s">
        <v>376</v>
      </c>
      <c r="B47" s="33" t="s">
        <v>52</v>
      </c>
      <c r="C47" s="34">
        <v>981929</v>
      </c>
      <c r="D47" s="34">
        <v>981929</v>
      </c>
      <c r="E47" s="34">
        <v>981929</v>
      </c>
      <c r="F47" s="34">
        <v>0</v>
      </c>
      <c r="G47" s="34">
        <v>0</v>
      </c>
      <c r="H47" s="34">
        <v>0</v>
      </c>
      <c r="I47" s="34">
        <v>172689.69</v>
      </c>
      <c r="J47" s="34">
        <v>55669</v>
      </c>
      <c r="K47" s="34">
        <v>809239.31</v>
      </c>
      <c r="L47" s="34">
        <v>809239.31</v>
      </c>
      <c r="M47" s="31">
        <f t="shared" si="0"/>
        <v>0.17586779695884325</v>
      </c>
    </row>
    <row r="48" spans="1:13" x14ac:dyDescent="0.25">
      <c r="A48" s="33" t="s">
        <v>386</v>
      </c>
      <c r="B48" s="33" t="s">
        <v>52</v>
      </c>
      <c r="C48" s="34">
        <v>547916</v>
      </c>
      <c r="D48" s="34">
        <v>547916</v>
      </c>
      <c r="E48" s="34">
        <v>547916</v>
      </c>
      <c r="F48" s="34">
        <v>0</v>
      </c>
      <c r="G48" s="34">
        <v>0</v>
      </c>
      <c r="H48" s="34">
        <v>0</v>
      </c>
      <c r="I48" s="34">
        <v>50138</v>
      </c>
      <c r="J48" s="34">
        <v>34030</v>
      </c>
      <c r="K48" s="34">
        <v>497778</v>
      </c>
      <c r="L48" s="34">
        <v>497778</v>
      </c>
      <c r="M48" s="31">
        <f t="shared" si="0"/>
        <v>9.1506727308565544E-2</v>
      </c>
    </row>
    <row r="49" spans="1:13" x14ac:dyDescent="0.25">
      <c r="A49" s="33" t="s">
        <v>395</v>
      </c>
      <c r="B49" s="33" t="s">
        <v>52</v>
      </c>
      <c r="C49" s="34">
        <v>289392</v>
      </c>
      <c r="D49" s="34">
        <v>289392</v>
      </c>
      <c r="E49" s="34">
        <v>289392</v>
      </c>
      <c r="F49" s="34">
        <v>0</v>
      </c>
      <c r="G49" s="34">
        <v>0</v>
      </c>
      <c r="H49" s="34">
        <v>0</v>
      </c>
      <c r="I49" s="34">
        <v>18689</v>
      </c>
      <c r="J49" s="34">
        <v>18689</v>
      </c>
      <c r="K49" s="34">
        <v>270703</v>
      </c>
      <c r="L49" s="34">
        <v>270703</v>
      </c>
      <c r="M49" s="31">
        <f t="shared" si="0"/>
        <v>6.4580223364847686E-2</v>
      </c>
    </row>
    <row r="50" spans="1:13" x14ac:dyDescent="0.25">
      <c r="A50" s="33" t="s">
        <v>404</v>
      </c>
      <c r="B50" s="33" t="s">
        <v>52</v>
      </c>
      <c r="C50" s="34">
        <v>3630071</v>
      </c>
      <c r="D50" s="34">
        <v>3630071</v>
      </c>
      <c r="E50" s="34">
        <v>3630071</v>
      </c>
      <c r="F50" s="34">
        <v>0</v>
      </c>
      <c r="G50" s="34">
        <v>3011882</v>
      </c>
      <c r="H50" s="34">
        <v>0</v>
      </c>
      <c r="I50" s="34">
        <v>618189</v>
      </c>
      <c r="J50" s="34">
        <v>618189</v>
      </c>
      <c r="K50" s="34">
        <v>0</v>
      </c>
      <c r="L50" s="34">
        <v>0</v>
      </c>
      <c r="M50" s="31">
        <f t="shared" si="0"/>
        <v>0.17029666912851016</v>
      </c>
    </row>
    <row r="51" spans="1:13" x14ac:dyDescent="0.25">
      <c r="A51" s="33" t="s">
        <v>417</v>
      </c>
      <c r="B51" s="33" t="s">
        <v>52</v>
      </c>
      <c r="C51" s="34">
        <v>9966235</v>
      </c>
      <c r="D51" s="34">
        <v>9966235</v>
      </c>
      <c r="E51" s="34">
        <v>9846735</v>
      </c>
      <c r="F51" s="34">
        <v>0</v>
      </c>
      <c r="G51" s="34">
        <v>8025971</v>
      </c>
      <c r="H51" s="34">
        <v>0</v>
      </c>
      <c r="I51" s="34">
        <v>1940264</v>
      </c>
      <c r="J51" s="34">
        <v>1940264</v>
      </c>
      <c r="K51" s="34">
        <v>0</v>
      </c>
      <c r="L51" s="34">
        <v>-119500</v>
      </c>
      <c r="M51" s="31">
        <f t="shared" si="0"/>
        <v>0.19468374968079721</v>
      </c>
    </row>
    <row r="52" spans="1:13" x14ac:dyDescent="0.25">
      <c r="A52" s="33" t="s">
        <v>438</v>
      </c>
      <c r="B52" s="33" t="s">
        <v>52</v>
      </c>
      <c r="C52" s="34">
        <v>11786081</v>
      </c>
      <c r="D52" s="34">
        <v>11786081</v>
      </c>
      <c r="E52" s="34">
        <v>11651506</v>
      </c>
      <c r="F52" s="34">
        <v>0</v>
      </c>
      <c r="G52" s="34">
        <v>9448940</v>
      </c>
      <c r="H52" s="34">
        <v>0</v>
      </c>
      <c r="I52" s="34">
        <v>2337141</v>
      </c>
      <c r="J52" s="34">
        <v>2337141</v>
      </c>
      <c r="K52" s="34">
        <v>0</v>
      </c>
      <c r="L52" s="34">
        <v>-134575</v>
      </c>
      <c r="M52" s="31">
        <f t="shared" si="0"/>
        <v>0.1982967026953234</v>
      </c>
    </row>
    <row r="53" spans="1:13" x14ac:dyDescent="0.25">
      <c r="A53" s="33" t="s">
        <v>449</v>
      </c>
      <c r="B53" s="33" t="s">
        <v>52</v>
      </c>
      <c r="C53" s="34">
        <v>9868203</v>
      </c>
      <c r="D53" s="34">
        <v>9868203</v>
      </c>
      <c r="E53" s="34">
        <v>9868203</v>
      </c>
      <c r="F53" s="34">
        <v>0</v>
      </c>
      <c r="G53" s="34">
        <v>0</v>
      </c>
      <c r="H53" s="34">
        <v>0</v>
      </c>
      <c r="I53" s="34">
        <v>1859553</v>
      </c>
      <c r="J53" s="34">
        <v>1859553</v>
      </c>
      <c r="K53" s="34">
        <v>8008650</v>
      </c>
      <c r="L53" s="34">
        <v>8008650</v>
      </c>
      <c r="M53" s="31">
        <f t="shared" si="0"/>
        <v>0.1884388677452217</v>
      </c>
    </row>
    <row r="54" spans="1:13" x14ac:dyDescent="0.25">
      <c r="A54" s="33" t="s">
        <v>463</v>
      </c>
      <c r="B54" s="33" t="s">
        <v>52</v>
      </c>
      <c r="C54" s="34">
        <v>9174941</v>
      </c>
      <c r="D54" s="34">
        <v>9174941</v>
      </c>
      <c r="E54" s="34">
        <v>9174941</v>
      </c>
      <c r="F54" s="34">
        <v>0</v>
      </c>
      <c r="G54" s="34">
        <v>0</v>
      </c>
      <c r="H54" s="34">
        <v>0</v>
      </c>
      <c r="I54" s="34">
        <v>1697584</v>
      </c>
      <c r="J54" s="34">
        <v>1697584</v>
      </c>
      <c r="K54" s="34">
        <v>7477357</v>
      </c>
      <c r="L54" s="34">
        <v>7477357</v>
      </c>
      <c r="M54" s="31">
        <f t="shared" si="0"/>
        <v>0.18502396909146338</v>
      </c>
    </row>
    <row r="55" spans="1:13" x14ac:dyDescent="0.25">
      <c r="A55" s="33" t="s">
        <v>477</v>
      </c>
      <c r="B55" s="33" t="s">
        <v>52</v>
      </c>
      <c r="C55" s="34">
        <v>5962579</v>
      </c>
      <c r="D55" s="34">
        <v>5962579</v>
      </c>
      <c r="E55" s="34">
        <v>5962579</v>
      </c>
      <c r="F55" s="34">
        <v>0</v>
      </c>
      <c r="G55" s="34">
        <v>0</v>
      </c>
      <c r="H55" s="34">
        <v>0</v>
      </c>
      <c r="I55" s="34">
        <v>1018501.91</v>
      </c>
      <c r="J55" s="34">
        <v>329664</v>
      </c>
      <c r="K55" s="34">
        <v>4944077.09</v>
      </c>
      <c r="L55" s="34">
        <v>4944077.09</v>
      </c>
      <c r="M55" s="31">
        <f t="shared" si="0"/>
        <v>0.17081566718025876</v>
      </c>
    </row>
    <row r="56" spans="1:13" x14ac:dyDescent="0.25">
      <c r="A56" s="33" t="s">
        <v>495</v>
      </c>
      <c r="B56" s="33" t="s">
        <v>52</v>
      </c>
      <c r="C56" s="34">
        <v>7709263</v>
      </c>
      <c r="D56" s="34">
        <v>7709263</v>
      </c>
      <c r="E56" s="34">
        <v>7709263</v>
      </c>
      <c r="F56" s="34">
        <v>0</v>
      </c>
      <c r="G56" s="34">
        <v>0</v>
      </c>
      <c r="H56" s="34">
        <v>0</v>
      </c>
      <c r="I56" s="34">
        <v>925277</v>
      </c>
      <c r="J56" s="34">
        <v>479802</v>
      </c>
      <c r="K56" s="34">
        <v>6783986</v>
      </c>
      <c r="L56" s="34">
        <v>6783986</v>
      </c>
      <c r="M56" s="31">
        <f t="shared" si="0"/>
        <v>0.12002145989830675</v>
      </c>
    </row>
    <row r="57" spans="1:13" x14ac:dyDescent="0.25">
      <c r="A57" s="33" t="s">
        <v>507</v>
      </c>
      <c r="B57" s="33" t="s">
        <v>52</v>
      </c>
      <c r="C57" s="34">
        <v>830587</v>
      </c>
      <c r="D57" s="34">
        <v>830587</v>
      </c>
      <c r="E57" s="34">
        <v>830587</v>
      </c>
      <c r="F57" s="34">
        <v>0</v>
      </c>
      <c r="G57" s="34">
        <v>0</v>
      </c>
      <c r="H57" s="34">
        <v>0</v>
      </c>
      <c r="I57" s="34">
        <v>172556.06</v>
      </c>
      <c r="J57" s="34">
        <v>172556.06</v>
      </c>
      <c r="K57" s="34">
        <v>658030.93999999994</v>
      </c>
      <c r="L57" s="34">
        <v>658030.93999999994</v>
      </c>
      <c r="M57" s="31">
        <f t="shared" si="0"/>
        <v>0.20775193929112784</v>
      </c>
    </row>
    <row r="58" spans="1:13" x14ac:dyDescent="0.25">
      <c r="A58" s="33" t="s">
        <v>525</v>
      </c>
      <c r="B58" s="33" t="s">
        <v>52</v>
      </c>
      <c r="C58" s="34">
        <v>1077795</v>
      </c>
      <c r="D58" s="34">
        <v>1077795</v>
      </c>
      <c r="E58" s="34">
        <v>1077795</v>
      </c>
      <c r="F58" s="34">
        <v>0</v>
      </c>
      <c r="G58" s="34">
        <v>890108</v>
      </c>
      <c r="H58" s="34">
        <v>0</v>
      </c>
      <c r="I58" s="34">
        <v>187687</v>
      </c>
      <c r="J58" s="34">
        <v>187687</v>
      </c>
      <c r="K58" s="34">
        <v>0</v>
      </c>
      <c r="L58" s="34">
        <v>0</v>
      </c>
      <c r="M58" s="31">
        <f t="shared" si="0"/>
        <v>0.17413979467338409</v>
      </c>
    </row>
    <row r="59" spans="1:13" x14ac:dyDescent="0.25">
      <c r="A59" s="33" t="s">
        <v>536</v>
      </c>
      <c r="B59" s="33" t="s">
        <v>52</v>
      </c>
      <c r="C59" s="34">
        <v>8051227</v>
      </c>
      <c r="D59" s="34">
        <v>8051227</v>
      </c>
      <c r="E59" s="34">
        <v>8051227</v>
      </c>
      <c r="F59" s="34">
        <v>0</v>
      </c>
      <c r="G59" s="34">
        <v>0</v>
      </c>
      <c r="H59" s="34">
        <v>0</v>
      </c>
      <c r="I59" s="34">
        <v>1068063</v>
      </c>
      <c r="J59" s="34">
        <v>1068063</v>
      </c>
      <c r="K59" s="34">
        <v>6983164</v>
      </c>
      <c r="L59" s="34">
        <v>6983164</v>
      </c>
      <c r="M59" s="31">
        <f t="shared" si="0"/>
        <v>0.13265841343189055</v>
      </c>
    </row>
    <row r="60" spans="1:13" x14ac:dyDescent="0.25">
      <c r="A60" s="33" t="s">
        <v>548</v>
      </c>
      <c r="B60" s="33" t="s">
        <v>52</v>
      </c>
      <c r="C60" s="34">
        <v>3213681</v>
      </c>
      <c r="D60" s="34">
        <v>3213681</v>
      </c>
      <c r="E60" s="34">
        <v>3154481</v>
      </c>
      <c r="F60" s="34">
        <v>0</v>
      </c>
      <c r="G60" s="34">
        <v>0</v>
      </c>
      <c r="H60" s="34">
        <v>0</v>
      </c>
      <c r="I60" s="34">
        <v>404037</v>
      </c>
      <c r="J60" s="34">
        <v>404037</v>
      </c>
      <c r="K60" s="34">
        <v>2809644</v>
      </c>
      <c r="L60" s="34">
        <v>2750444</v>
      </c>
      <c r="M60" s="31">
        <f t="shared" si="0"/>
        <v>0.12572405288514946</v>
      </c>
    </row>
    <row r="61" spans="1:13" x14ac:dyDescent="0.25">
      <c r="A61" s="33" t="s">
        <v>53</v>
      </c>
      <c r="B61" s="33" t="s">
        <v>54</v>
      </c>
      <c r="C61" s="34">
        <v>2348721669</v>
      </c>
      <c r="D61" s="34">
        <v>2348721669</v>
      </c>
      <c r="E61" s="34">
        <v>2342503601</v>
      </c>
      <c r="F61" s="34">
        <v>0</v>
      </c>
      <c r="G61" s="34">
        <v>785839681.30999994</v>
      </c>
      <c r="H61" s="34">
        <v>0</v>
      </c>
      <c r="I61" s="34">
        <v>392899928.94999999</v>
      </c>
      <c r="J61" s="34">
        <v>339074079.26999998</v>
      </c>
      <c r="K61" s="34">
        <v>1169982058.74</v>
      </c>
      <c r="L61" s="34">
        <v>1163763990.74</v>
      </c>
      <c r="M61" s="31">
        <f t="shared" si="0"/>
        <v>0.16728245587195628</v>
      </c>
    </row>
    <row r="62" spans="1:13" x14ac:dyDescent="0.25">
      <c r="A62" s="33" t="s">
        <v>55</v>
      </c>
      <c r="B62" s="33" t="s">
        <v>56</v>
      </c>
      <c r="C62" s="34">
        <v>158302862</v>
      </c>
      <c r="D62" s="34">
        <v>158302862</v>
      </c>
      <c r="E62" s="34">
        <v>158302862</v>
      </c>
      <c r="F62" s="34">
        <v>0</v>
      </c>
      <c r="G62" s="34">
        <v>131223766</v>
      </c>
      <c r="H62" s="34">
        <v>0</v>
      </c>
      <c r="I62" s="34">
        <v>27079096</v>
      </c>
      <c r="J62" s="34">
        <v>27079096</v>
      </c>
      <c r="K62" s="34">
        <v>0</v>
      </c>
      <c r="L62" s="34">
        <v>0</v>
      </c>
      <c r="M62" s="31">
        <f t="shared" si="0"/>
        <v>0.17105878982781753</v>
      </c>
    </row>
    <row r="63" spans="1:13" x14ac:dyDescent="0.25">
      <c r="A63" s="33" t="s">
        <v>272</v>
      </c>
      <c r="B63" s="33" t="s">
        <v>56</v>
      </c>
      <c r="C63" s="34">
        <v>29247045</v>
      </c>
      <c r="D63" s="34">
        <v>29247045</v>
      </c>
      <c r="E63" s="34">
        <v>29247045</v>
      </c>
      <c r="F63" s="34">
        <v>0</v>
      </c>
      <c r="G63" s="34">
        <v>23375566</v>
      </c>
      <c r="H63" s="34">
        <v>0</v>
      </c>
      <c r="I63" s="34">
        <v>5871479</v>
      </c>
      <c r="J63" s="34">
        <v>5871479</v>
      </c>
      <c r="K63" s="34">
        <v>0</v>
      </c>
      <c r="L63" s="34">
        <v>0</v>
      </c>
      <c r="M63" s="31">
        <f t="shared" si="0"/>
        <v>0.20075460614909985</v>
      </c>
    </row>
    <row r="64" spans="1:13" x14ac:dyDescent="0.25">
      <c r="A64" s="33" t="s">
        <v>303</v>
      </c>
      <c r="B64" s="33" t="s">
        <v>56</v>
      </c>
      <c r="C64" s="34">
        <v>97500984</v>
      </c>
      <c r="D64" s="34">
        <v>97500984</v>
      </c>
      <c r="E64" s="34">
        <v>97500984</v>
      </c>
      <c r="F64" s="34">
        <v>0</v>
      </c>
      <c r="G64" s="34">
        <v>0</v>
      </c>
      <c r="H64" s="34">
        <v>0</v>
      </c>
      <c r="I64" s="34">
        <v>18877094.199999999</v>
      </c>
      <c r="J64" s="34">
        <v>9877094.1999999993</v>
      </c>
      <c r="K64" s="34">
        <v>78623889.799999997</v>
      </c>
      <c r="L64" s="34">
        <v>78623889.799999997</v>
      </c>
      <c r="M64" s="31">
        <f t="shared" si="0"/>
        <v>0.19360926859979177</v>
      </c>
    </row>
    <row r="65" spans="1:13" x14ac:dyDescent="0.25">
      <c r="A65" s="33" t="s">
        <v>334</v>
      </c>
      <c r="B65" s="33" t="s">
        <v>56</v>
      </c>
      <c r="C65" s="34">
        <v>42015729</v>
      </c>
      <c r="D65" s="34">
        <v>42015729</v>
      </c>
      <c r="E65" s="34">
        <v>42015729</v>
      </c>
      <c r="F65" s="34">
        <v>0</v>
      </c>
      <c r="G65" s="34">
        <v>0</v>
      </c>
      <c r="H65" s="34">
        <v>0</v>
      </c>
      <c r="I65" s="34">
        <v>5061575.68</v>
      </c>
      <c r="J65" s="34">
        <v>2467340.6800000002</v>
      </c>
      <c r="K65" s="34">
        <v>36954153.32</v>
      </c>
      <c r="L65" s="34">
        <v>36954153.32</v>
      </c>
      <c r="M65" s="31">
        <f t="shared" si="0"/>
        <v>0.12046859117927003</v>
      </c>
    </row>
    <row r="66" spans="1:13" x14ac:dyDescent="0.25">
      <c r="A66" s="33" t="s">
        <v>346</v>
      </c>
      <c r="B66" s="33" t="s">
        <v>56</v>
      </c>
      <c r="C66" s="34">
        <v>9681444</v>
      </c>
      <c r="D66" s="34">
        <v>9681444</v>
      </c>
      <c r="E66" s="34">
        <v>9681444</v>
      </c>
      <c r="F66" s="34">
        <v>0</v>
      </c>
      <c r="G66" s="34">
        <v>0</v>
      </c>
      <c r="H66" s="34">
        <v>0</v>
      </c>
      <c r="I66" s="34">
        <v>2489820</v>
      </c>
      <c r="J66" s="34">
        <v>2489820</v>
      </c>
      <c r="K66" s="34">
        <v>7191624</v>
      </c>
      <c r="L66" s="34">
        <v>7191624</v>
      </c>
      <c r="M66" s="31">
        <f t="shared" si="0"/>
        <v>0.25717444629127639</v>
      </c>
    </row>
    <row r="67" spans="1:13" x14ac:dyDescent="0.25">
      <c r="A67" s="33" t="s">
        <v>367</v>
      </c>
      <c r="B67" s="33" t="s">
        <v>56</v>
      </c>
      <c r="C67" s="34">
        <v>9169310</v>
      </c>
      <c r="D67" s="34">
        <v>9169310</v>
      </c>
      <c r="E67" s="34">
        <v>9169310</v>
      </c>
      <c r="F67" s="34">
        <v>0</v>
      </c>
      <c r="G67" s="34">
        <v>0</v>
      </c>
      <c r="H67" s="34">
        <v>0</v>
      </c>
      <c r="I67" s="34">
        <v>1761239.5</v>
      </c>
      <c r="J67" s="34">
        <v>1166826.5</v>
      </c>
      <c r="K67" s="34">
        <v>7408070.5</v>
      </c>
      <c r="L67" s="34">
        <v>7408070.5</v>
      </c>
      <c r="M67" s="31">
        <f t="shared" si="0"/>
        <v>0.1920798293437565</v>
      </c>
    </row>
    <row r="68" spans="1:13" x14ac:dyDescent="0.25">
      <c r="A68" s="33" t="s">
        <v>377</v>
      </c>
      <c r="B68" s="33" t="s">
        <v>56</v>
      </c>
      <c r="C68" s="34">
        <v>10644103</v>
      </c>
      <c r="D68" s="34">
        <v>10644103</v>
      </c>
      <c r="E68" s="34">
        <v>10644103</v>
      </c>
      <c r="F68" s="34">
        <v>0</v>
      </c>
      <c r="G68" s="34">
        <v>0</v>
      </c>
      <c r="H68" s="34">
        <v>0</v>
      </c>
      <c r="I68" s="34">
        <v>1848998.94</v>
      </c>
      <c r="J68" s="34">
        <v>603457</v>
      </c>
      <c r="K68" s="34">
        <v>8795104.0600000005</v>
      </c>
      <c r="L68" s="34">
        <v>8795104.0600000005</v>
      </c>
      <c r="M68" s="31">
        <f t="shared" si="0"/>
        <v>0.17371110933443615</v>
      </c>
    </row>
    <row r="69" spans="1:13" x14ac:dyDescent="0.25">
      <c r="A69" s="33" t="s">
        <v>387</v>
      </c>
      <c r="B69" s="33" t="s">
        <v>56</v>
      </c>
      <c r="C69" s="34">
        <v>5939404</v>
      </c>
      <c r="D69" s="34">
        <v>5939404</v>
      </c>
      <c r="E69" s="34">
        <v>5939404</v>
      </c>
      <c r="F69" s="34">
        <v>0</v>
      </c>
      <c r="G69" s="34">
        <v>0</v>
      </c>
      <c r="H69" s="34">
        <v>0</v>
      </c>
      <c r="I69" s="34">
        <v>1075870</v>
      </c>
      <c r="J69" s="34">
        <v>726639</v>
      </c>
      <c r="K69" s="34">
        <v>4863534</v>
      </c>
      <c r="L69" s="34">
        <v>4863534</v>
      </c>
      <c r="M69" s="31">
        <f t="shared" si="0"/>
        <v>0.18114107072022714</v>
      </c>
    </row>
    <row r="70" spans="1:13" x14ac:dyDescent="0.25">
      <c r="A70" s="33" t="s">
        <v>396</v>
      </c>
      <c r="B70" s="33" t="s">
        <v>56</v>
      </c>
      <c r="C70" s="34">
        <v>3137009</v>
      </c>
      <c r="D70" s="34">
        <v>3137009</v>
      </c>
      <c r="E70" s="34">
        <v>3137009</v>
      </c>
      <c r="F70" s="34">
        <v>0</v>
      </c>
      <c r="G70" s="34">
        <v>0</v>
      </c>
      <c r="H70" s="34">
        <v>0</v>
      </c>
      <c r="I70" s="34">
        <v>196236</v>
      </c>
      <c r="J70" s="34">
        <v>196236</v>
      </c>
      <c r="K70" s="34">
        <v>2940773</v>
      </c>
      <c r="L70" s="34">
        <v>2940773</v>
      </c>
      <c r="M70" s="31">
        <f t="shared" si="0"/>
        <v>6.2555128149138245E-2</v>
      </c>
    </row>
    <row r="71" spans="1:13" x14ac:dyDescent="0.25">
      <c r="A71" s="33" t="s">
        <v>405</v>
      </c>
      <c r="B71" s="33" t="s">
        <v>56</v>
      </c>
      <c r="C71" s="34">
        <v>39349970</v>
      </c>
      <c r="D71" s="34">
        <v>39349970</v>
      </c>
      <c r="E71" s="34">
        <v>39349970</v>
      </c>
      <c r="F71" s="34">
        <v>0</v>
      </c>
      <c r="G71" s="34">
        <v>32793351</v>
      </c>
      <c r="H71" s="34">
        <v>0</v>
      </c>
      <c r="I71" s="34">
        <v>6556619</v>
      </c>
      <c r="J71" s="34">
        <v>6556619</v>
      </c>
      <c r="K71" s="34">
        <v>0</v>
      </c>
      <c r="L71" s="34">
        <v>0</v>
      </c>
      <c r="M71" s="31">
        <f t="shared" ref="M71:M134" si="1">+IFERROR(I71/D71,0)</f>
        <v>0.16662322741287985</v>
      </c>
    </row>
    <row r="72" spans="1:13" x14ac:dyDescent="0.25">
      <c r="A72" s="33" t="s">
        <v>418</v>
      </c>
      <c r="B72" s="33" t="s">
        <v>56</v>
      </c>
      <c r="C72" s="34">
        <v>108033985</v>
      </c>
      <c r="D72" s="34">
        <v>108033985</v>
      </c>
      <c r="E72" s="34">
        <v>106738605</v>
      </c>
      <c r="F72" s="34">
        <v>0</v>
      </c>
      <c r="G72" s="34">
        <v>87429207</v>
      </c>
      <c r="H72" s="34">
        <v>0</v>
      </c>
      <c r="I72" s="34">
        <v>20604778</v>
      </c>
      <c r="J72" s="34">
        <v>20604778</v>
      </c>
      <c r="K72" s="34">
        <v>0</v>
      </c>
      <c r="L72" s="34">
        <v>-1295380</v>
      </c>
      <c r="M72" s="31">
        <f t="shared" si="1"/>
        <v>0.19072496492654603</v>
      </c>
    </row>
    <row r="73" spans="1:13" x14ac:dyDescent="0.25">
      <c r="A73" s="33" t="s">
        <v>439</v>
      </c>
      <c r="B73" s="33" t="s">
        <v>56</v>
      </c>
      <c r="C73" s="34">
        <v>127761115</v>
      </c>
      <c r="D73" s="34">
        <v>127761115</v>
      </c>
      <c r="E73" s="34">
        <v>126299630</v>
      </c>
      <c r="F73" s="34">
        <v>0</v>
      </c>
      <c r="G73" s="34">
        <v>108227366</v>
      </c>
      <c r="H73" s="34">
        <v>0</v>
      </c>
      <c r="I73" s="34">
        <v>19533749</v>
      </c>
      <c r="J73" s="34">
        <v>19533749</v>
      </c>
      <c r="K73" s="34">
        <v>0</v>
      </c>
      <c r="L73" s="34">
        <v>-1461485</v>
      </c>
      <c r="M73" s="31">
        <f t="shared" si="1"/>
        <v>0.15289275614102146</v>
      </c>
    </row>
    <row r="74" spans="1:13" x14ac:dyDescent="0.25">
      <c r="A74" s="33" t="s">
        <v>450</v>
      </c>
      <c r="B74" s="33" t="s">
        <v>56</v>
      </c>
      <c r="C74" s="34">
        <v>106971315</v>
      </c>
      <c r="D74" s="34">
        <v>106971315</v>
      </c>
      <c r="E74" s="34">
        <v>106971315</v>
      </c>
      <c r="F74" s="34">
        <v>0</v>
      </c>
      <c r="G74" s="34">
        <v>0</v>
      </c>
      <c r="H74" s="34">
        <v>0</v>
      </c>
      <c r="I74" s="34">
        <v>19739763</v>
      </c>
      <c r="J74" s="34">
        <v>19739763</v>
      </c>
      <c r="K74" s="34">
        <v>87231552</v>
      </c>
      <c r="L74" s="34">
        <v>87231552</v>
      </c>
      <c r="M74" s="31">
        <f t="shared" si="1"/>
        <v>0.18453323678408554</v>
      </c>
    </row>
    <row r="75" spans="1:13" x14ac:dyDescent="0.25">
      <c r="A75" s="33" t="s">
        <v>464</v>
      </c>
      <c r="B75" s="33" t="s">
        <v>56</v>
      </c>
      <c r="C75" s="34">
        <v>99456355</v>
      </c>
      <c r="D75" s="34">
        <v>99456355</v>
      </c>
      <c r="E75" s="34">
        <v>99456355</v>
      </c>
      <c r="F75" s="34">
        <v>0</v>
      </c>
      <c r="G75" s="34">
        <v>0</v>
      </c>
      <c r="H75" s="34">
        <v>0</v>
      </c>
      <c r="I75" s="34">
        <v>18107628</v>
      </c>
      <c r="J75" s="34">
        <v>18107628</v>
      </c>
      <c r="K75" s="34">
        <v>81348727</v>
      </c>
      <c r="L75" s="34">
        <v>81348727</v>
      </c>
      <c r="M75" s="31">
        <f t="shared" si="1"/>
        <v>0.18206607310312148</v>
      </c>
    </row>
    <row r="76" spans="1:13" x14ac:dyDescent="0.25">
      <c r="A76" s="33" t="s">
        <v>478</v>
      </c>
      <c r="B76" s="33" t="s">
        <v>56</v>
      </c>
      <c r="C76" s="34">
        <v>64634349</v>
      </c>
      <c r="D76" s="34">
        <v>64634349</v>
      </c>
      <c r="E76" s="34">
        <v>64634349</v>
      </c>
      <c r="F76" s="34">
        <v>0</v>
      </c>
      <c r="G76" s="34">
        <v>0</v>
      </c>
      <c r="H76" s="34">
        <v>0</v>
      </c>
      <c r="I76" s="34">
        <v>10931193.5</v>
      </c>
      <c r="J76" s="34">
        <v>3581182</v>
      </c>
      <c r="K76" s="34">
        <v>53703155.5</v>
      </c>
      <c r="L76" s="34">
        <v>53703155.5</v>
      </c>
      <c r="M76" s="31">
        <f t="shared" si="1"/>
        <v>0.16912359556680923</v>
      </c>
    </row>
    <row r="77" spans="1:13" x14ac:dyDescent="0.25">
      <c r="A77" s="33" t="s">
        <v>496</v>
      </c>
      <c r="B77" s="33" t="s">
        <v>56</v>
      </c>
      <c r="C77" s="34">
        <v>83568407</v>
      </c>
      <c r="D77" s="34">
        <v>83568407</v>
      </c>
      <c r="E77" s="34">
        <v>83568407</v>
      </c>
      <c r="F77" s="34">
        <v>0</v>
      </c>
      <c r="G77" s="34">
        <v>0</v>
      </c>
      <c r="H77" s="34">
        <v>0</v>
      </c>
      <c r="I77" s="34">
        <v>10041403</v>
      </c>
      <c r="J77" s="34">
        <v>5205793</v>
      </c>
      <c r="K77" s="34">
        <v>73527004</v>
      </c>
      <c r="L77" s="34">
        <v>73527004</v>
      </c>
      <c r="M77" s="31">
        <f t="shared" si="1"/>
        <v>0.12015788454601031</v>
      </c>
    </row>
    <row r="78" spans="1:13" x14ac:dyDescent="0.25">
      <c r="A78" s="33" t="s">
        <v>508</v>
      </c>
      <c r="B78" s="33" t="s">
        <v>56</v>
      </c>
      <c r="C78" s="34">
        <v>9003559</v>
      </c>
      <c r="D78" s="34">
        <v>9003559</v>
      </c>
      <c r="E78" s="34">
        <v>9003559</v>
      </c>
      <c r="F78" s="34">
        <v>0</v>
      </c>
      <c r="G78" s="34">
        <v>0</v>
      </c>
      <c r="H78" s="34">
        <v>0</v>
      </c>
      <c r="I78" s="34">
        <v>1849665.16</v>
      </c>
      <c r="J78" s="34">
        <v>1849665.16</v>
      </c>
      <c r="K78" s="34">
        <v>7153893.8399999999</v>
      </c>
      <c r="L78" s="34">
        <v>7153893.8399999999</v>
      </c>
      <c r="M78" s="31">
        <f t="shared" si="1"/>
        <v>0.2054371121464301</v>
      </c>
    </row>
    <row r="79" spans="1:13" x14ac:dyDescent="0.25">
      <c r="A79" s="33" t="s">
        <v>526</v>
      </c>
      <c r="B79" s="33" t="s">
        <v>56</v>
      </c>
      <c r="C79" s="34">
        <v>11683291</v>
      </c>
      <c r="D79" s="34">
        <v>11683291</v>
      </c>
      <c r="E79" s="34">
        <v>11683291</v>
      </c>
      <c r="F79" s="34">
        <v>0</v>
      </c>
      <c r="G79" s="34">
        <v>9691569</v>
      </c>
      <c r="H79" s="34">
        <v>0</v>
      </c>
      <c r="I79" s="34">
        <v>1991722</v>
      </c>
      <c r="J79" s="34">
        <v>1991722</v>
      </c>
      <c r="K79" s="34">
        <v>0</v>
      </c>
      <c r="L79" s="34">
        <v>0</v>
      </c>
      <c r="M79" s="31">
        <f t="shared" si="1"/>
        <v>0.17047610985637524</v>
      </c>
    </row>
    <row r="80" spans="1:13" x14ac:dyDescent="0.25">
      <c r="A80" s="33" t="s">
        <v>537</v>
      </c>
      <c r="B80" s="33" t="s">
        <v>56</v>
      </c>
      <c r="C80" s="34">
        <v>87275298</v>
      </c>
      <c r="D80" s="34">
        <v>87275298</v>
      </c>
      <c r="E80" s="34">
        <v>87275298</v>
      </c>
      <c r="F80" s="34">
        <v>0</v>
      </c>
      <c r="G80" s="34">
        <v>0</v>
      </c>
      <c r="H80" s="34">
        <v>0</v>
      </c>
      <c r="I80" s="34">
        <v>11404636</v>
      </c>
      <c r="J80" s="34">
        <v>11404636</v>
      </c>
      <c r="K80" s="34">
        <v>75870662</v>
      </c>
      <c r="L80" s="34">
        <v>75870662</v>
      </c>
      <c r="M80" s="31">
        <f t="shared" si="1"/>
        <v>0.13067427165931877</v>
      </c>
    </row>
    <row r="81" spans="1:13" x14ac:dyDescent="0.25">
      <c r="A81" s="33" t="s">
        <v>549</v>
      </c>
      <c r="B81" s="33" t="s">
        <v>56</v>
      </c>
      <c r="C81" s="34">
        <v>34836293</v>
      </c>
      <c r="D81" s="34">
        <v>34836293</v>
      </c>
      <c r="E81" s="34">
        <v>34194565</v>
      </c>
      <c r="F81" s="34">
        <v>0</v>
      </c>
      <c r="G81" s="34">
        <v>0</v>
      </c>
      <c r="H81" s="34">
        <v>0</v>
      </c>
      <c r="I81" s="34">
        <v>4312557</v>
      </c>
      <c r="J81" s="34">
        <v>4312557</v>
      </c>
      <c r="K81" s="34">
        <v>30523736</v>
      </c>
      <c r="L81" s="34">
        <v>29882008</v>
      </c>
      <c r="M81" s="31">
        <f t="shared" si="1"/>
        <v>0.12379494569069102</v>
      </c>
    </row>
    <row r="82" spans="1:13" x14ac:dyDescent="0.25">
      <c r="A82" s="33" t="s">
        <v>57</v>
      </c>
      <c r="B82" s="33" t="s">
        <v>58</v>
      </c>
      <c r="C82" s="34">
        <v>87621510</v>
      </c>
      <c r="D82" s="34">
        <v>87621510</v>
      </c>
      <c r="E82" s="34">
        <v>87621510</v>
      </c>
      <c r="F82" s="34">
        <v>0</v>
      </c>
      <c r="G82" s="34">
        <v>72316438</v>
      </c>
      <c r="H82" s="34">
        <v>0</v>
      </c>
      <c r="I82" s="34">
        <v>15305072</v>
      </c>
      <c r="J82" s="34">
        <v>15305072</v>
      </c>
      <c r="K82" s="34">
        <v>0</v>
      </c>
      <c r="L82" s="34">
        <v>0</v>
      </c>
      <c r="M82" s="31">
        <f t="shared" si="1"/>
        <v>0.17467254330586177</v>
      </c>
    </row>
    <row r="83" spans="1:13" x14ac:dyDescent="0.25">
      <c r="A83" s="33" t="s">
        <v>273</v>
      </c>
      <c r="B83" s="33" t="s">
        <v>58</v>
      </c>
      <c r="C83" s="34">
        <v>16188402</v>
      </c>
      <c r="D83" s="34">
        <v>16188402</v>
      </c>
      <c r="E83" s="34">
        <v>16188402</v>
      </c>
      <c r="F83" s="34">
        <v>0</v>
      </c>
      <c r="G83" s="34">
        <v>12869558</v>
      </c>
      <c r="H83" s="34">
        <v>0</v>
      </c>
      <c r="I83" s="34">
        <v>3318844</v>
      </c>
      <c r="J83" s="34">
        <v>3318844</v>
      </c>
      <c r="K83" s="34">
        <v>0</v>
      </c>
      <c r="L83" s="34">
        <v>0</v>
      </c>
      <c r="M83" s="31">
        <f t="shared" si="1"/>
        <v>0.20501368819479526</v>
      </c>
    </row>
    <row r="84" spans="1:13" x14ac:dyDescent="0.25">
      <c r="A84" s="33" t="s">
        <v>304</v>
      </c>
      <c r="B84" s="33" t="s">
        <v>58</v>
      </c>
      <c r="C84" s="34">
        <v>53967334</v>
      </c>
      <c r="D84" s="34">
        <v>53967334</v>
      </c>
      <c r="E84" s="34">
        <v>53967334</v>
      </c>
      <c r="F84" s="34">
        <v>0</v>
      </c>
      <c r="G84" s="34">
        <v>0</v>
      </c>
      <c r="H84" s="34">
        <v>0</v>
      </c>
      <c r="I84" s="34">
        <v>10448575.5</v>
      </c>
      <c r="J84" s="34">
        <v>5448575.5</v>
      </c>
      <c r="K84" s="34">
        <v>43518758.5</v>
      </c>
      <c r="L84" s="34">
        <v>43518758.5</v>
      </c>
      <c r="M84" s="31">
        <f t="shared" si="1"/>
        <v>0.1936092581486423</v>
      </c>
    </row>
    <row r="85" spans="1:13" x14ac:dyDescent="0.25">
      <c r="A85" s="33" t="s">
        <v>335</v>
      </c>
      <c r="B85" s="33" t="s">
        <v>58</v>
      </c>
      <c r="C85" s="34">
        <v>23255939</v>
      </c>
      <c r="D85" s="34">
        <v>23255939</v>
      </c>
      <c r="E85" s="34">
        <v>23255939</v>
      </c>
      <c r="F85" s="34">
        <v>0</v>
      </c>
      <c r="G85" s="34">
        <v>0</v>
      </c>
      <c r="H85" s="34">
        <v>0</v>
      </c>
      <c r="I85" s="34">
        <v>2134388.48</v>
      </c>
      <c r="J85" s="34">
        <v>704954.48</v>
      </c>
      <c r="K85" s="34">
        <v>21121550.52</v>
      </c>
      <c r="L85" s="34">
        <v>21121550.52</v>
      </c>
      <c r="M85" s="31">
        <f t="shared" si="1"/>
        <v>9.177821114855865E-2</v>
      </c>
    </row>
    <row r="86" spans="1:13" x14ac:dyDescent="0.25">
      <c r="A86" s="33" t="s">
        <v>347</v>
      </c>
      <c r="B86" s="33" t="s">
        <v>58</v>
      </c>
      <c r="C86" s="34">
        <v>5358733</v>
      </c>
      <c r="D86" s="34">
        <v>5358733</v>
      </c>
      <c r="E86" s="34">
        <v>5358733</v>
      </c>
      <c r="F86" s="34">
        <v>0</v>
      </c>
      <c r="G86" s="34">
        <v>0</v>
      </c>
      <c r="H86" s="34">
        <v>0</v>
      </c>
      <c r="I86" s="34">
        <v>904290</v>
      </c>
      <c r="J86" s="34">
        <v>904290</v>
      </c>
      <c r="K86" s="34">
        <v>4454443</v>
      </c>
      <c r="L86" s="34">
        <v>4454443</v>
      </c>
      <c r="M86" s="31">
        <f t="shared" si="1"/>
        <v>0.16875071028916724</v>
      </c>
    </row>
    <row r="87" spans="1:13" x14ac:dyDescent="0.25">
      <c r="A87" s="33" t="s">
        <v>368</v>
      </c>
      <c r="B87" s="33" t="s">
        <v>58</v>
      </c>
      <c r="C87" s="34">
        <v>5075270</v>
      </c>
      <c r="D87" s="34">
        <v>5075270</v>
      </c>
      <c r="E87" s="34">
        <v>5075270</v>
      </c>
      <c r="F87" s="34">
        <v>0</v>
      </c>
      <c r="G87" s="34">
        <v>0</v>
      </c>
      <c r="H87" s="34">
        <v>0</v>
      </c>
      <c r="I87" s="34">
        <v>982849.14</v>
      </c>
      <c r="J87" s="34">
        <v>655237.14</v>
      </c>
      <c r="K87" s="34">
        <v>4092420.86</v>
      </c>
      <c r="L87" s="34">
        <v>4092420.86</v>
      </c>
      <c r="M87" s="31">
        <f t="shared" si="1"/>
        <v>0.19365455236864246</v>
      </c>
    </row>
    <row r="88" spans="1:13" x14ac:dyDescent="0.25">
      <c r="A88" s="33" t="s">
        <v>378</v>
      </c>
      <c r="B88" s="33" t="s">
        <v>58</v>
      </c>
      <c r="C88" s="34">
        <v>5891570</v>
      </c>
      <c r="D88" s="34">
        <v>5891570</v>
      </c>
      <c r="E88" s="34">
        <v>5891570</v>
      </c>
      <c r="F88" s="34">
        <v>0</v>
      </c>
      <c r="G88" s="34">
        <v>0</v>
      </c>
      <c r="H88" s="34">
        <v>0</v>
      </c>
      <c r="I88" s="34">
        <v>1036140.31</v>
      </c>
      <c r="J88" s="34">
        <v>334019</v>
      </c>
      <c r="K88" s="34">
        <v>4855429.6900000004</v>
      </c>
      <c r="L88" s="34">
        <v>4855429.6900000004</v>
      </c>
      <c r="M88" s="31">
        <f t="shared" si="1"/>
        <v>0.17586828468472751</v>
      </c>
    </row>
    <row r="89" spans="1:13" x14ac:dyDescent="0.25">
      <c r="A89" s="33" t="s">
        <v>388</v>
      </c>
      <c r="B89" s="33" t="s">
        <v>58</v>
      </c>
      <c r="C89" s="34">
        <v>3287493</v>
      </c>
      <c r="D89" s="34">
        <v>3287493</v>
      </c>
      <c r="E89" s="34">
        <v>3287493</v>
      </c>
      <c r="F89" s="34">
        <v>0</v>
      </c>
      <c r="G89" s="34">
        <v>0</v>
      </c>
      <c r="H89" s="34">
        <v>0</v>
      </c>
      <c r="I89" s="34">
        <v>651809</v>
      </c>
      <c r="J89" s="34">
        <v>442399</v>
      </c>
      <c r="K89" s="34">
        <v>2635684</v>
      </c>
      <c r="L89" s="34">
        <v>2635684</v>
      </c>
      <c r="M89" s="31">
        <f t="shared" si="1"/>
        <v>0.19826931950881721</v>
      </c>
    </row>
    <row r="90" spans="1:13" x14ac:dyDescent="0.25">
      <c r="A90" s="33" t="s">
        <v>397</v>
      </c>
      <c r="B90" s="33" t="s">
        <v>58</v>
      </c>
      <c r="C90" s="34">
        <v>1736352</v>
      </c>
      <c r="D90" s="34">
        <v>1736352</v>
      </c>
      <c r="E90" s="34">
        <v>1736352</v>
      </c>
      <c r="F90" s="34">
        <v>0</v>
      </c>
      <c r="G90" s="34">
        <v>0</v>
      </c>
      <c r="H90" s="34">
        <v>0</v>
      </c>
      <c r="I90" s="34">
        <v>112135</v>
      </c>
      <c r="J90" s="34">
        <v>112135</v>
      </c>
      <c r="K90" s="34">
        <v>1624217</v>
      </c>
      <c r="L90" s="34">
        <v>1624217</v>
      </c>
      <c r="M90" s="31">
        <f t="shared" si="1"/>
        <v>6.4580799284937609E-2</v>
      </c>
    </row>
    <row r="91" spans="1:13" x14ac:dyDescent="0.25">
      <c r="A91" s="33" t="s">
        <v>406</v>
      </c>
      <c r="B91" s="33" t="s">
        <v>58</v>
      </c>
      <c r="C91" s="34">
        <v>21780426</v>
      </c>
      <c r="D91" s="34">
        <v>21780426</v>
      </c>
      <c r="E91" s="34">
        <v>21780426</v>
      </c>
      <c r="F91" s="34">
        <v>0</v>
      </c>
      <c r="G91" s="34">
        <v>18071274</v>
      </c>
      <c r="H91" s="34">
        <v>0</v>
      </c>
      <c r="I91" s="34">
        <v>3709152</v>
      </c>
      <c r="J91" s="34">
        <v>3709152</v>
      </c>
      <c r="K91" s="34">
        <v>0</v>
      </c>
      <c r="L91" s="34">
        <v>0</v>
      </c>
      <c r="M91" s="31">
        <f t="shared" si="1"/>
        <v>0.1702974955586268</v>
      </c>
    </row>
    <row r="92" spans="1:13" x14ac:dyDescent="0.25">
      <c r="A92" s="33" t="s">
        <v>419</v>
      </c>
      <c r="B92" s="33" t="s">
        <v>58</v>
      </c>
      <c r="C92" s="34">
        <v>59797409</v>
      </c>
      <c r="D92" s="34">
        <v>59797409</v>
      </c>
      <c r="E92" s="34">
        <v>59080409</v>
      </c>
      <c r="F92" s="34">
        <v>0</v>
      </c>
      <c r="G92" s="34">
        <v>48155875</v>
      </c>
      <c r="H92" s="34">
        <v>0</v>
      </c>
      <c r="I92" s="34">
        <v>11641534</v>
      </c>
      <c r="J92" s="34">
        <v>11641534</v>
      </c>
      <c r="K92" s="34">
        <v>0</v>
      </c>
      <c r="L92" s="34">
        <v>-717000</v>
      </c>
      <c r="M92" s="31">
        <f t="shared" si="1"/>
        <v>0.19468291677988925</v>
      </c>
    </row>
    <row r="93" spans="1:13" x14ac:dyDescent="0.25">
      <c r="A93" s="33" t="s">
        <v>440</v>
      </c>
      <c r="B93" s="33" t="s">
        <v>58</v>
      </c>
      <c r="C93" s="34">
        <v>70716484</v>
      </c>
      <c r="D93" s="34">
        <v>70716484</v>
      </c>
      <c r="E93" s="34">
        <v>69909034</v>
      </c>
      <c r="F93" s="34">
        <v>0</v>
      </c>
      <c r="G93" s="34">
        <v>56693706</v>
      </c>
      <c r="H93" s="34">
        <v>0</v>
      </c>
      <c r="I93" s="34">
        <v>14022778</v>
      </c>
      <c r="J93" s="34">
        <v>14022778</v>
      </c>
      <c r="K93" s="34">
        <v>0</v>
      </c>
      <c r="L93" s="34">
        <v>-807450</v>
      </c>
      <c r="M93" s="31">
        <f t="shared" si="1"/>
        <v>0.19829574671727174</v>
      </c>
    </row>
    <row r="94" spans="1:13" x14ac:dyDescent="0.25">
      <c r="A94" s="33" t="s">
        <v>451</v>
      </c>
      <c r="B94" s="33" t="s">
        <v>58</v>
      </c>
      <c r="C94" s="34">
        <v>59209215</v>
      </c>
      <c r="D94" s="34">
        <v>59209215</v>
      </c>
      <c r="E94" s="34">
        <v>59209215</v>
      </c>
      <c r="F94" s="34">
        <v>0</v>
      </c>
      <c r="G94" s="34">
        <v>0</v>
      </c>
      <c r="H94" s="34">
        <v>0</v>
      </c>
      <c r="I94" s="34">
        <v>11157232</v>
      </c>
      <c r="J94" s="34">
        <v>11157232</v>
      </c>
      <c r="K94" s="34">
        <v>48051983</v>
      </c>
      <c r="L94" s="34">
        <v>48051983</v>
      </c>
      <c r="M94" s="31">
        <f t="shared" si="1"/>
        <v>0.1884374248163905</v>
      </c>
    </row>
    <row r="95" spans="1:13" x14ac:dyDescent="0.25">
      <c r="A95" s="33" t="s">
        <v>465</v>
      </c>
      <c r="B95" s="33" t="s">
        <v>58</v>
      </c>
      <c r="C95" s="34">
        <v>55049643</v>
      </c>
      <c r="D95" s="34">
        <v>55049643</v>
      </c>
      <c r="E95" s="34">
        <v>55049643</v>
      </c>
      <c r="F95" s="34">
        <v>0</v>
      </c>
      <c r="G95" s="34">
        <v>0</v>
      </c>
      <c r="H95" s="34">
        <v>0</v>
      </c>
      <c r="I95" s="34">
        <v>10200797</v>
      </c>
      <c r="J95" s="34">
        <v>10200797</v>
      </c>
      <c r="K95" s="34">
        <v>44848846</v>
      </c>
      <c r="L95" s="34">
        <v>44848846</v>
      </c>
      <c r="M95" s="31">
        <f t="shared" si="1"/>
        <v>0.18530178297432373</v>
      </c>
    </row>
    <row r="96" spans="1:13" x14ac:dyDescent="0.25">
      <c r="A96" s="33" t="s">
        <v>479</v>
      </c>
      <c r="B96" s="33" t="s">
        <v>58</v>
      </c>
      <c r="C96" s="34">
        <v>35775470</v>
      </c>
      <c r="D96" s="34">
        <v>35775470</v>
      </c>
      <c r="E96" s="34">
        <v>35775470</v>
      </c>
      <c r="F96" s="34">
        <v>0</v>
      </c>
      <c r="G96" s="34">
        <v>0</v>
      </c>
      <c r="H96" s="34">
        <v>0</v>
      </c>
      <c r="I96" s="34">
        <v>6111049.5300000003</v>
      </c>
      <c r="J96" s="34">
        <v>1978013</v>
      </c>
      <c r="K96" s="34">
        <v>29664420.469999999</v>
      </c>
      <c r="L96" s="34">
        <v>29664420.469999999</v>
      </c>
      <c r="M96" s="31">
        <f t="shared" si="1"/>
        <v>0.17081675041585759</v>
      </c>
    </row>
    <row r="97" spans="1:13" x14ac:dyDescent="0.25">
      <c r="A97" s="33" t="s">
        <v>497</v>
      </c>
      <c r="B97" s="33" t="s">
        <v>58</v>
      </c>
      <c r="C97" s="34">
        <v>46255576</v>
      </c>
      <c r="D97" s="34">
        <v>46255576</v>
      </c>
      <c r="E97" s="34">
        <v>46255576</v>
      </c>
      <c r="F97" s="34">
        <v>0</v>
      </c>
      <c r="G97" s="34">
        <v>0</v>
      </c>
      <c r="H97" s="34">
        <v>0</v>
      </c>
      <c r="I97" s="34">
        <v>5551611</v>
      </c>
      <c r="J97" s="34">
        <v>2878786</v>
      </c>
      <c r="K97" s="34">
        <v>40703965</v>
      </c>
      <c r="L97" s="34">
        <v>40703965</v>
      </c>
      <c r="M97" s="31">
        <f t="shared" si="1"/>
        <v>0.12002036251802377</v>
      </c>
    </row>
    <row r="98" spans="1:13" x14ac:dyDescent="0.25">
      <c r="A98" s="33" t="s">
        <v>509</v>
      </c>
      <c r="B98" s="33" t="s">
        <v>58</v>
      </c>
      <c r="C98" s="34">
        <v>4983520</v>
      </c>
      <c r="D98" s="34">
        <v>4983520</v>
      </c>
      <c r="E98" s="34">
        <v>4983520</v>
      </c>
      <c r="F98" s="34">
        <v>0</v>
      </c>
      <c r="G98" s="34">
        <v>0</v>
      </c>
      <c r="H98" s="34">
        <v>0</v>
      </c>
      <c r="I98" s="34">
        <v>1035336.4</v>
      </c>
      <c r="J98" s="34">
        <v>1035336.4</v>
      </c>
      <c r="K98" s="34">
        <v>3948183.6</v>
      </c>
      <c r="L98" s="34">
        <v>3948183.6</v>
      </c>
      <c r="M98" s="31">
        <f t="shared" si="1"/>
        <v>0.20775203069316467</v>
      </c>
    </row>
    <row r="99" spans="1:13" x14ac:dyDescent="0.25">
      <c r="A99" s="33" t="s">
        <v>527</v>
      </c>
      <c r="B99" s="33" t="s">
        <v>58</v>
      </c>
      <c r="C99" s="34">
        <v>6466767</v>
      </c>
      <c r="D99" s="34">
        <v>6466767</v>
      </c>
      <c r="E99" s="34">
        <v>6466767</v>
      </c>
      <c r="F99" s="34">
        <v>0</v>
      </c>
      <c r="G99" s="34">
        <v>5340641</v>
      </c>
      <c r="H99" s="34">
        <v>0</v>
      </c>
      <c r="I99" s="34">
        <v>1126126</v>
      </c>
      <c r="J99" s="34">
        <v>1126126</v>
      </c>
      <c r="K99" s="34">
        <v>0</v>
      </c>
      <c r="L99" s="34">
        <v>0</v>
      </c>
      <c r="M99" s="31">
        <f t="shared" si="1"/>
        <v>0.17414049400573733</v>
      </c>
    </row>
    <row r="100" spans="1:13" x14ac:dyDescent="0.25">
      <c r="A100" s="33" t="s">
        <v>538</v>
      </c>
      <c r="B100" s="33" t="s">
        <v>58</v>
      </c>
      <c r="C100" s="34">
        <v>48307361</v>
      </c>
      <c r="D100" s="34">
        <v>48307361</v>
      </c>
      <c r="E100" s="34">
        <v>48307361</v>
      </c>
      <c r="F100" s="34">
        <v>0</v>
      </c>
      <c r="G100" s="34">
        <v>0</v>
      </c>
      <c r="H100" s="34">
        <v>0</v>
      </c>
      <c r="I100" s="34">
        <v>6408426</v>
      </c>
      <c r="J100" s="34">
        <v>6408426</v>
      </c>
      <c r="K100" s="34">
        <v>41898935</v>
      </c>
      <c r="L100" s="34">
        <v>41898935</v>
      </c>
      <c r="M100" s="31">
        <f t="shared" si="1"/>
        <v>0.13265940981541094</v>
      </c>
    </row>
    <row r="101" spans="1:13" x14ac:dyDescent="0.25">
      <c r="A101" s="33" t="s">
        <v>550</v>
      </c>
      <c r="B101" s="33" t="s">
        <v>58</v>
      </c>
      <c r="C101" s="34">
        <v>19282081</v>
      </c>
      <c r="D101" s="34">
        <v>19282081</v>
      </c>
      <c r="E101" s="34">
        <v>18926881</v>
      </c>
      <c r="F101" s="34">
        <v>0</v>
      </c>
      <c r="G101" s="34">
        <v>0</v>
      </c>
      <c r="H101" s="34">
        <v>0</v>
      </c>
      <c r="I101" s="34">
        <v>2424225</v>
      </c>
      <c r="J101" s="34">
        <v>2424225</v>
      </c>
      <c r="K101" s="34">
        <v>16857856</v>
      </c>
      <c r="L101" s="34">
        <v>16502656</v>
      </c>
      <c r="M101" s="31">
        <f t="shared" si="1"/>
        <v>0.12572424107128272</v>
      </c>
    </row>
    <row r="102" spans="1:13" x14ac:dyDescent="0.25">
      <c r="A102" s="33" t="s">
        <v>59</v>
      </c>
      <c r="B102" s="33" t="s">
        <v>60</v>
      </c>
      <c r="C102" s="34">
        <v>43810755</v>
      </c>
      <c r="D102" s="34">
        <v>43810755</v>
      </c>
      <c r="E102" s="34">
        <v>43810755</v>
      </c>
      <c r="F102" s="34">
        <v>0</v>
      </c>
      <c r="G102" s="34">
        <v>36158207</v>
      </c>
      <c r="H102" s="34">
        <v>0</v>
      </c>
      <c r="I102" s="34">
        <v>7652548</v>
      </c>
      <c r="J102" s="34">
        <v>7652548</v>
      </c>
      <c r="K102" s="34">
        <v>0</v>
      </c>
      <c r="L102" s="34">
        <v>0</v>
      </c>
      <c r="M102" s="31">
        <f t="shared" si="1"/>
        <v>0.17467281721120761</v>
      </c>
    </row>
    <row r="103" spans="1:13" x14ac:dyDescent="0.25">
      <c r="A103" s="33" t="s">
        <v>274</v>
      </c>
      <c r="B103" s="33" t="s">
        <v>60</v>
      </c>
      <c r="C103" s="34">
        <v>8094201</v>
      </c>
      <c r="D103" s="34">
        <v>8094201</v>
      </c>
      <c r="E103" s="34">
        <v>8094201</v>
      </c>
      <c r="F103" s="34">
        <v>0</v>
      </c>
      <c r="G103" s="34">
        <v>6434774</v>
      </c>
      <c r="H103" s="34">
        <v>0</v>
      </c>
      <c r="I103" s="34">
        <v>1659427</v>
      </c>
      <c r="J103" s="34">
        <v>1659427</v>
      </c>
      <c r="K103" s="34">
        <v>0</v>
      </c>
      <c r="L103" s="34">
        <v>0</v>
      </c>
      <c r="M103" s="31">
        <f t="shared" si="1"/>
        <v>0.20501430592099207</v>
      </c>
    </row>
    <row r="104" spans="1:13" x14ac:dyDescent="0.25">
      <c r="A104" s="33" t="s">
        <v>305</v>
      </c>
      <c r="B104" s="33" t="s">
        <v>60</v>
      </c>
      <c r="C104" s="34">
        <v>26983667</v>
      </c>
      <c r="D104" s="34">
        <v>26983667</v>
      </c>
      <c r="E104" s="34">
        <v>26983667</v>
      </c>
      <c r="F104" s="34">
        <v>0</v>
      </c>
      <c r="G104" s="34">
        <v>0</v>
      </c>
      <c r="H104" s="34">
        <v>0</v>
      </c>
      <c r="I104" s="34">
        <v>5224287.75</v>
      </c>
      <c r="J104" s="34">
        <v>2224287.75</v>
      </c>
      <c r="K104" s="34">
        <v>21759379.25</v>
      </c>
      <c r="L104" s="34">
        <v>21759379.25</v>
      </c>
      <c r="M104" s="31">
        <f t="shared" si="1"/>
        <v>0.1936092581486423</v>
      </c>
    </row>
    <row r="105" spans="1:13" x14ac:dyDescent="0.25">
      <c r="A105" s="33" t="s">
        <v>336</v>
      </c>
      <c r="B105" s="33" t="s">
        <v>60</v>
      </c>
      <c r="C105" s="34">
        <v>11627970</v>
      </c>
      <c r="D105" s="34">
        <v>11627970</v>
      </c>
      <c r="E105" s="34">
        <v>11627970</v>
      </c>
      <c r="F105" s="34">
        <v>0</v>
      </c>
      <c r="G105" s="34">
        <v>0</v>
      </c>
      <c r="H105" s="34">
        <v>0</v>
      </c>
      <c r="I105" s="34">
        <v>2124626.96</v>
      </c>
      <c r="J105" s="34">
        <v>1409908.96</v>
      </c>
      <c r="K105" s="34">
        <v>9503343.0399999991</v>
      </c>
      <c r="L105" s="34">
        <v>9503343.0399999991</v>
      </c>
      <c r="M105" s="31">
        <f t="shared" si="1"/>
        <v>0.18271692823424895</v>
      </c>
    </row>
    <row r="106" spans="1:13" x14ac:dyDescent="0.25">
      <c r="A106" s="33" t="s">
        <v>348</v>
      </c>
      <c r="B106" s="33" t="s">
        <v>60</v>
      </c>
      <c r="C106" s="34">
        <v>2679367</v>
      </c>
      <c r="D106" s="34">
        <v>2679367</v>
      </c>
      <c r="E106" s="34">
        <v>2679367</v>
      </c>
      <c r="F106" s="34">
        <v>0</v>
      </c>
      <c r="G106" s="34">
        <v>0</v>
      </c>
      <c r="H106" s="34">
        <v>0</v>
      </c>
      <c r="I106" s="34">
        <v>452146</v>
      </c>
      <c r="J106" s="34">
        <v>452146</v>
      </c>
      <c r="K106" s="34">
        <v>2227221</v>
      </c>
      <c r="L106" s="34">
        <v>2227221</v>
      </c>
      <c r="M106" s="31">
        <f t="shared" si="1"/>
        <v>0.1687510520208691</v>
      </c>
    </row>
    <row r="107" spans="1:13" x14ac:dyDescent="0.25">
      <c r="A107" s="33" t="s">
        <v>369</v>
      </c>
      <c r="B107" s="33" t="s">
        <v>60</v>
      </c>
      <c r="C107" s="34">
        <v>2537640</v>
      </c>
      <c r="D107" s="34">
        <v>2537640</v>
      </c>
      <c r="E107" s="34">
        <v>2537640</v>
      </c>
      <c r="F107" s="34">
        <v>0</v>
      </c>
      <c r="G107" s="34">
        <v>0</v>
      </c>
      <c r="H107" s="34">
        <v>0</v>
      </c>
      <c r="I107" s="34">
        <v>491421.57</v>
      </c>
      <c r="J107" s="34">
        <v>327616.57</v>
      </c>
      <c r="K107" s="34">
        <v>2046218.43</v>
      </c>
      <c r="L107" s="34">
        <v>2046218.43</v>
      </c>
      <c r="M107" s="31">
        <f t="shared" si="1"/>
        <v>0.19365298860358443</v>
      </c>
    </row>
    <row r="108" spans="1:13" x14ac:dyDescent="0.25">
      <c r="A108" s="33" t="s">
        <v>379</v>
      </c>
      <c r="B108" s="33" t="s">
        <v>60</v>
      </c>
      <c r="C108" s="34">
        <v>2945785</v>
      </c>
      <c r="D108" s="34">
        <v>2945785</v>
      </c>
      <c r="E108" s="34">
        <v>2945785</v>
      </c>
      <c r="F108" s="34">
        <v>0</v>
      </c>
      <c r="G108" s="34">
        <v>0</v>
      </c>
      <c r="H108" s="34">
        <v>0</v>
      </c>
      <c r="I108" s="34">
        <v>518070.66</v>
      </c>
      <c r="J108" s="34">
        <v>167010</v>
      </c>
      <c r="K108" s="34">
        <v>2427714.34</v>
      </c>
      <c r="L108" s="34">
        <v>2427714.34</v>
      </c>
      <c r="M108" s="31">
        <f t="shared" si="1"/>
        <v>0.17586845611611165</v>
      </c>
    </row>
    <row r="109" spans="1:13" x14ac:dyDescent="0.25">
      <c r="A109" s="33" t="s">
        <v>389</v>
      </c>
      <c r="B109" s="33" t="s">
        <v>60</v>
      </c>
      <c r="C109" s="34">
        <v>1643747</v>
      </c>
      <c r="D109" s="34">
        <v>1643747</v>
      </c>
      <c r="E109" s="34">
        <v>1643747</v>
      </c>
      <c r="F109" s="34">
        <v>0</v>
      </c>
      <c r="G109" s="34">
        <v>0</v>
      </c>
      <c r="H109" s="34">
        <v>0</v>
      </c>
      <c r="I109" s="34">
        <v>300833</v>
      </c>
      <c r="J109" s="34">
        <v>204183</v>
      </c>
      <c r="K109" s="34">
        <v>1342914</v>
      </c>
      <c r="L109" s="34">
        <v>1342914</v>
      </c>
      <c r="M109" s="31">
        <f t="shared" si="1"/>
        <v>0.18301660778696477</v>
      </c>
    </row>
    <row r="110" spans="1:13" x14ac:dyDescent="0.25">
      <c r="A110" s="33" t="s">
        <v>398</v>
      </c>
      <c r="B110" s="33" t="s">
        <v>60</v>
      </c>
      <c r="C110" s="34">
        <v>868176</v>
      </c>
      <c r="D110" s="34">
        <v>868176</v>
      </c>
      <c r="E110" s="34">
        <v>868176</v>
      </c>
      <c r="F110" s="34">
        <v>0</v>
      </c>
      <c r="G110" s="34">
        <v>0</v>
      </c>
      <c r="H110" s="34">
        <v>0</v>
      </c>
      <c r="I110" s="34">
        <v>56067</v>
      </c>
      <c r="J110" s="34">
        <v>56067</v>
      </c>
      <c r="K110" s="34">
        <v>812109</v>
      </c>
      <c r="L110" s="34">
        <v>812109</v>
      </c>
      <c r="M110" s="31">
        <f t="shared" si="1"/>
        <v>6.4580223364847686E-2</v>
      </c>
    </row>
    <row r="111" spans="1:13" x14ac:dyDescent="0.25">
      <c r="A111" s="33" t="s">
        <v>407</v>
      </c>
      <c r="B111" s="33" t="s">
        <v>60</v>
      </c>
      <c r="C111" s="34">
        <v>10890213</v>
      </c>
      <c r="D111" s="34">
        <v>10890213</v>
      </c>
      <c r="E111" s="34">
        <v>10890213</v>
      </c>
      <c r="F111" s="34">
        <v>0</v>
      </c>
      <c r="G111" s="34">
        <v>9035639</v>
      </c>
      <c r="H111" s="34">
        <v>0</v>
      </c>
      <c r="I111" s="34">
        <v>1854574</v>
      </c>
      <c r="J111" s="34">
        <v>1854574</v>
      </c>
      <c r="K111" s="34">
        <v>0</v>
      </c>
      <c r="L111" s="34">
        <v>0</v>
      </c>
      <c r="M111" s="31">
        <f t="shared" si="1"/>
        <v>0.17029731190748978</v>
      </c>
    </row>
    <row r="112" spans="1:13" x14ac:dyDescent="0.25">
      <c r="A112" s="33" t="s">
        <v>420</v>
      </c>
      <c r="B112" s="33" t="s">
        <v>60</v>
      </c>
      <c r="C112" s="34">
        <v>29898705</v>
      </c>
      <c r="D112" s="34">
        <v>29898705</v>
      </c>
      <c r="E112" s="34">
        <v>29540205</v>
      </c>
      <c r="F112" s="34">
        <v>0</v>
      </c>
      <c r="G112" s="34">
        <v>24077944</v>
      </c>
      <c r="H112" s="34">
        <v>0</v>
      </c>
      <c r="I112" s="34">
        <v>5820761</v>
      </c>
      <c r="J112" s="34">
        <v>5820761</v>
      </c>
      <c r="K112" s="34">
        <v>0</v>
      </c>
      <c r="L112" s="34">
        <v>-358500</v>
      </c>
      <c r="M112" s="31">
        <f t="shared" si="1"/>
        <v>0.19468271284659319</v>
      </c>
    </row>
    <row r="113" spans="1:13" x14ac:dyDescent="0.25">
      <c r="A113" s="33" t="s">
        <v>441</v>
      </c>
      <c r="B113" s="33" t="s">
        <v>60</v>
      </c>
      <c r="C113" s="34">
        <v>35358242</v>
      </c>
      <c r="D113" s="34">
        <v>35358242</v>
      </c>
      <c r="E113" s="34">
        <v>34954517</v>
      </c>
      <c r="F113" s="34">
        <v>0</v>
      </c>
      <c r="G113" s="34">
        <v>28346855</v>
      </c>
      <c r="H113" s="34">
        <v>0</v>
      </c>
      <c r="I113" s="34">
        <v>7011387</v>
      </c>
      <c r="J113" s="34">
        <v>7011387</v>
      </c>
      <c r="K113" s="34">
        <v>0</v>
      </c>
      <c r="L113" s="34">
        <v>-403725</v>
      </c>
      <c r="M113" s="31">
        <f t="shared" si="1"/>
        <v>0.19829569015337359</v>
      </c>
    </row>
    <row r="114" spans="1:13" x14ac:dyDescent="0.25">
      <c r="A114" s="33" t="s">
        <v>452</v>
      </c>
      <c r="B114" s="33" t="s">
        <v>60</v>
      </c>
      <c r="C114" s="34">
        <v>29604608</v>
      </c>
      <c r="D114" s="34">
        <v>29604608</v>
      </c>
      <c r="E114" s="34">
        <v>29604608</v>
      </c>
      <c r="F114" s="34">
        <v>0</v>
      </c>
      <c r="G114" s="34">
        <v>0</v>
      </c>
      <c r="H114" s="34">
        <v>0</v>
      </c>
      <c r="I114" s="34">
        <v>5578613</v>
      </c>
      <c r="J114" s="34">
        <v>5578613</v>
      </c>
      <c r="K114" s="34">
        <v>24025995</v>
      </c>
      <c r="L114" s="34">
        <v>24025995</v>
      </c>
      <c r="M114" s="31">
        <f t="shared" si="1"/>
        <v>0.18843732029824548</v>
      </c>
    </row>
    <row r="115" spans="1:13" x14ac:dyDescent="0.25">
      <c r="A115" s="33" t="s">
        <v>466</v>
      </c>
      <c r="B115" s="33" t="s">
        <v>60</v>
      </c>
      <c r="C115" s="34">
        <v>27524822</v>
      </c>
      <c r="D115" s="34">
        <v>27524822</v>
      </c>
      <c r="E115" s="34">
        <v>27524822</v>
      </c>
      <c r="F115" s="34">
        <v>0</v>
      </c>
      <c r="G115" s="34">
        <v>0</v>
      </c>
      <c r="H115" s="34">
        <v>0</v>
      </c>
      <c r="I115" s="34">
        <v>5092689</v>
      </c>
      <c r="J115" s="34">
        <v>5092689</v>
      </c>
      <c r="K115" s="34">
        <v>22432133</v>
      </c>
      <c r="L115" s="34">
        <v>22432133</v>
      </c>
      <c r="M115" s="31">
        <f t="shared" si="1"/>
        <v>0.18502168697040075</v>
      </c>
    </row>
    <row r="116" spans="1:13" x14ac:dyDescent="0.25">
      <c r="A116" s="33" t="s">
        <v>480</v>
      </c>
      <c r="B116" s="33" t="s">
        <v>60</v>
      </c>
      <c r="C116" s="34">
        <v>17887735</v>
      </c>
      <c r="D116" s="34">
        <v>17887735</v>
      </c>
      <c r="E116" s="34">
        <v>17887735</v>
      </c>
      <c r="F116" s="34">
        <v>0</v>
      </c>
      <c r="G116" s="34">
        <v>0</v>
      </c>
      <c r="H116" s="34">
        <v>0</v>
      </c>
      <c r="I116" s="34">
        <v>3055520.76</v>
      </c>
      <c r="J116" s="34">
        <v>989005</v>
      </c>
      <c r="K116" s="34">
        <v>14832214.24</v>
      </c>
      <c r="L116" s="34">
        <v>14832214.24</v>
      </c>
      <c r="M116" s="31">
        <f t="shared" si="1"/>
        <v>0.17081652651942797</v>
      </c>
    </row>
    <row r="117" spans="1:13" x14ac:dyDescent="0.25">
      <c r="A117" s="33" t="s">
        <v>498</v>
      </c>
      <c r="B117" s="33" t="s">
        <v>60</v>
      </c>
      <c r="C117" s="34">
        <v>23127788</v>
      </c>
      <c r="D117" s="34">
        <v>23127788</v>
      </c>
      <c r="E117" s="34">
        <v>23127788</v>
      </c>
      <c r="F117" s="34">
        <v>0</v>
      </c>
      <c r="G117" s="34">
        <v>0</v>
      </c>
      <c r="H117" s="34">
        <v>0</v>
      </c>
      <c r="I117" s="34">
        <v>2775796</v>
      </c>
      <c r="J117" s="34">
        <v>1439387</v>
      </c>
      <c r="K117" s="34">
        <v>20351992</v>
      </c>
      <c r="L117" s="34">
        <v>20351992</v>
      </c>
      <c r="M117" s="31">
        <f t="shared" si="1"/>
        <v>0.12001995175673523</v>
      </c>
    </row>
    <row r="118" spans="1:13" x14ac:dyDescent="0.25">
      <c r="A118" s="33" t="s">
        <v>510</v>
      </c>
      <c r="B118" s="33" t="s">
        <v>60</v>
      </c>
      <c r="C118" s="34">
        <v>2491760</v>
      </c>
      <c r="D118" s="34">
        <v>2491760</v>
      </c>
      <c r="E118" s="34">
        <v>2491760</v>
      </c>
      <c r="F118" s="34">
        <v>0</v>
      </c>
      <c r="G118" s="34">
        <v>0</v>
      </c>
      <c r="H118" s="34">
        <v>0</v>
      </c>
      <c r="I118" s="34">
        <v>517668.19</v>
      </c>
      <c r="J118" s="34">
        <v>517668.19</v>
      </c>
      <c r="K118" s="34">
        <v>1974091.81</v>
      </c>
      <c r="L118" s="34">
        <v>1974091.81</v>
      </c>
      <c r="M118" s="31">
        <f t="shared" si="1"/>
        <v>0.20775202667993709</v>
      </c>
    </row>
    <row r="119" spans="1:13" x14ac:dyDescent="0.25">
      <c r="A119" s="33" t="s">
        <v>528</v>
      </c>
      <c r="B119" s="33" t="s">
        <v>60</v>
      </c>
      <c r="C119" s="34">
        <v>3233384</v>
      </c>
      <c r="D119" s="34">
        <v>3233384</v>
      </c>
      <c r="E119" s="34">
        <v>3233384</v>
      </c>
      <c r="F119" s="34">
        <v>0</v>
      </c>
      <c r="G119" s="34">
        <v>2670323</v>
      </c>
      <c r="H119" s="34">
        <v>0</v>
      </c>
      <c r="I119" s="34">
        <v>563061</v>
      </c>
      <c r="J119" s="34">
        <v>563061</v>
      </c>
      <c r="K119" s="34">
        <v>0</v>
      </c>
      <c r="L119" s="34">
        <v>0</v>
      </c>
      <c r="M119" s="31">
        <f t="shared" si="1"/>
        <v>0.17413984853020859</v>
      </c>
    </row>
    <row r="120" spans="1:13" x14ac:dyDescent="0.25">
      <c r="A120" s="33" t="s">
        <v>539</v>
      </c>
      <c r="B120" s="33" t="s">
        <v>60</v>
      </c>
      <c r="C120" s="34">
        <v>24153681</v>
      </c>
      <c r="D120" s="34">
        <v>24153681</v>
      </c>
      <c r="E120" s="34">
        <v>24153681</v>
      </c>
      <c r="F120" s="34">
        <v>0</v>
      </c>
      <c r="G120" s="34">
        <v>0</v>
      </c>
      <c r="H120" s="34">
        <v>0</v>
      </c>
      <c r="I120" s="34">
        <v>3204217</v>
      </c>
      <c r="J120" s="34">
        <v>3204217</v>
      </c>
      <c r="K120" s="34">
        <v>20949464</v>
      </c>
      <c r="L120" s="34">
        <v>20949464</v>
      </c>
      <c r="M120" s="31">
        <f t="shared" si="1"/>
        <v>0.13265957267548578</v>
      </c>
    </row>
    <row r="121" spans="1:13" x14ac:dyDescent="0.25">
      <c r="A121" s="33" t="s">
        <v>551</v>
      </c>
      <c r="B121" s="33" t="s">
        <v>60</v>
      </c>
      <c r="C121" s="34">
        <v>9641041</v>
      </c>
      <c r="D121" s="34">
        <v>9641041</v>
      </c>
      <c r="E121" s="34">
        <v>9463441</v>
      </c>
      <c r="F121" s="34">
        <v>0</v>
      </c>
      <c r="G121" s="34">
        <v>0</v>
      </c>
      <c r="H121" s="34">
        <v>0</v>
      </c>
      <c r="I121" s="34">
        <v>1212110</v>
      </c>
      <c r="J121" s="34">
        <v>1212110</v>
      </c>
      <c r="K121" s="34">
        <v>8428931</v>
      </c>
      <c r="L121" s="34">
        <v>8251331</v>
      </c>
      <c r="M121" s="31">
        <f t="shared" si="1"/>
        <v>0.12572397524292242</v>
      </c>
    </row>
    <row r="122" spans="1:13" x14ac:dyDescent="0.25">
      <c r="A122" s="33" t="s">
        <v>306</v>
      </c>
      <c r="B122" s="33" t="s">
        <v>307</v>
      </c>
      <c r="C122" s="34">
        <v>58000000</v>
      </c>
      <c r="D122" s="34">
        <v>58000000</v>
      </c>
      <c r="E122" s="34">
        <v>58000000</v>
      </c>
      <c r="F122" s="34">
        <v>0</v>
      </c>
      <c r="G122" s="34">
        <v>0</v>
      </c>
      <c r="H122" s="34">
        <v>0</v>
      </c>
      <c r="I122" s="34">
        <v>10571782.26</v>
      </c>
      <c r="J122" s="34">
        <v>5571782.2599999998</v>
      </c>
      <c r="K122" s="34">
        <v>47428217.740000002</v>
      </c>
      <c r="L122" s="34">
        <v>47428217.740000002</v>
      </c>
      <c r="M122" s="31">
        <f t="shared" si="1"/>
        <v>0.18227210793103449</v>
      </c>
    </row>
    <row r="123" spans="1:13" x14ac:dyDescent="0.25">
      <c r="A123" s="33" t="s">
        <v>61</v>
      </c>
      <c r="B123" s="33" t="s">
        <v>62</v>
      </c>
      <c r="C123" s="34">
        <v>85000000</v>
      </c>
      <c r="D123" s="34">
        <v>85000000</v>
      </c>
      <c r="E123" s="34">
        <v>85000000</v>
      </c>
      <c r="F123" s="34">
        <v>0</v>
      </c>
      <c r="G123" s="34">
        <v>72927622.310000002</v>
      </c>
      <c r="H123" s="34">
        <v>0</v>
      </c>
      <c r="I123" s="34">
        <v>12072377.689999999</v>
      </c>
      <c r="J123" s="34">
        <v>12072377.689999999</v>
      </c>
      <c r="K123" s="34">
        <v>0</v>
      </c>
      <c r="L123" s="34">
        <v>0</v>
      </c>
      <c r="M123" s="31">
        <f t="shared" si="1"/>
        <v>0.14202797282352941</v>
      </c>
    </row>
    <row r="124" spans="1:13" x14ac:dyDescent="0.25">
      <c r="A124" s="33" t="s">
        <v>337</v>
      </c>
      <c r="B124" s="33" t="s">
        <v>62</v>
      </c>
      <c r="C124" s="34">
        <v>10000000</v>
      </c>
      <c r="D124" s="34">
        <v>10000000</v>
      </c>
      <c r="E124" s="34">
        <v>10000000</v>
      </c>
      <c r="F124" s="34">
        <v>0</v>
      </c>
      <c r="G124" s="34">
        <v>0</v>
      </c>
      <c r="H124" s="34">
        <v>0</v>
      </c>
      <c r="I124" s="34">
        <v>1260362.18</v>
      </c>
      <c r="J124" s="34">
        <v>607152.19999999995</v>
      </c>
      <c r="K124" s="34">
        <v>8739637.8200000003</v>
      </c>
      <c r="L124" s="34">
        <v>8739637.8200000003</v>
      </c>
      <c r="M124" s="31">
        <f t="shared" si="1"/>
        <v>0.12603621800000001</v>
      </c>
    </row>
    <row r="125" spans="1:13" x14ac:dyDescent="0.25">
      <c r="A125" s="33" t="s">
        <v>349</v>
      </c>
      <c r="B125" s="33" t="s">
        <v>350</v>
      </c>
      <c r="C125" s="34">
        <v>1000000</v>
      </c>
      <c r="D125" s="34">
        <v>1000000</v>
      </c>
      <c r="E125" s="34">
        <v>1000000</v>
      </c>
      <c r="F125" s="34">
        <v>0</v>
      </c>
      <c r="G125" s="34">
        <v>0</v>
      </c>
      <c r="H125" s="34">
        <v>0</v>
      </c>
      <c r="I125" s="34">
        <v>0</v>
      </c>
      <c r="J125" s="34">
        <v>0</v>
      </c>
      <c r="K125" s="34">
        <v>1000000</v>
      </c>
      <c r="L125" s="34">
        <v>1000000</v>
      </c>
      <c r="M125" s="31">
        <f t="shared" si="1"/>
        <v>0</v>
      </c>
    </row>
    <row r="126" spans="1:13" x14ac:dyDescent="0.25">
      <c r="A126" s="33" t="s">
        <v>370</v>
      </c>
      <c r="B126" s="33" t="s">
        <v>62</v>
      </c>
      <c r="C126" s="34">
        <v>3500000</v>
      </c>
      <c r="D126" s="34">
        <v>3500000</v>
      </c>
      <c r="E126" s="34">
        <v>3500000</v>
      </c>
      <c r="F126" s="34">
        <v>0</v>
      </c>
      <c r="G126" s="34">
        <v>0</v>
      </c>
      <c r="H126" s="34">
        <v>0</v>
      </c>
      <c r="I126" s="34">
        <v>550178.1</v>
      </c>
      <c r="J126" s="34">
        <v>550178.1</v>
      </c>
      <c r="K126" s="34">
        <v>2949821.9</v>
      </c>
      <c r="L126" s="34">
        <v>2949821.9</v>
      </c>
      <c r="M126" s="31">
        <f t="shared" si="1"/>
        <v>0.15719374285714285</v>
      </c>
    </row>
    <row r="127" spans="1:13" x14ac:dyDescent="0.25">
      <c r="A127" s="33" t="s">
        <v>380</v>
      </c>
      <c r="B127" s="33" t="s">
        <v>62</v>
      </c>
      <c r="C127" s="34">
        <v>7000000</v>
      </c>
      <c r="D127" s="34">
        <v>7000000</v>
      </c>
      <c r="E127" s="34">
        <v>7000000</v>
      </c>
      <c r="F127" s="34">
        <v>0</v>
      </c>
      <c r="G127" s="34">
        <v>0</v>
      </c>
      <c r="H127" s="34">
        <v>0</v>
      </c>
      <c r="I127" s="34">
        <v>523759.23</v>
      </c>
      <c r="J127" s="34">
        <v>523759.23</v>
      </c>
      <c r="K127" s="34">
        <v>6476240.7699999996</v>
      </c>
      <c r="L127" s="34">
        <v>6476240.7699999996</v>
      </c>
      <c r="M127" s="31">
        <f t="shared" si="1"/>
        <v>7.4822747142857138E-2</v>
      </c>
    </row>
    <row r="128" spans="1:13" x14ac:dyDescent="0.25">
      <c r="A128" s="33" t="s">
        <v>453</v>
      </c>
      <c r="B128" s="33" t="s">
        <v>62</v>
      </c>
      <c r="C128" s="34">
        <v>17000000</v>
      </c>
      <c r="D128" s="34">
        <v>17000000</v>
      </c>
      <c r="E128" s="34">
        <v>17000000</v>
      </c>
      <c r="F128" s="34">
        <v>0</v>
      </c>
      <c r="G128" s="34">
        <v>0</v>
      </c>
      <c r="H128" s="34">
        <v>0</v>
      </c>
      <c r="I128" s="34">
        <v>1896190.8</v>
      </c>
      <c r="J128" s="34">
        <v>1896190.8</v>
      </c>
      <c r="K128" s="34">
        <v>15103809.199999999</v>
      </c>
      <c r="L128" s="34">
        <v>15103809.199999999</v>
      </c>
      <c r="M128" s="31">
        <f t="shared" si="1"/>
        <v>0.11154063529411765</v>
      </c>
    </row>
    <row r="129" spans="1:13" x14ac:dyDescent="0.25">
      <c r="A129" s="33" t="s">
        <v>467</v>
      </c>
      <c r="B129" s="33" t="s">
        <v>350</v>
      </c>
      <c r="C129" s="34">
        <v>14000000</v>
      </c>
      <c r="D129" s="34">
        <v>14000000</v>
      </c>
      <c r="E129" s="34">
        <v>14000000</v>
      </c>
      <c r="F129" s="34">
        <v>0</v>
      </c>
      <c r="G129" s="34">
        <v>0</v>
      </c>
      <c r="H129" s="34">
        <v>0</v>
      </c>
      <c r="I129" s="34">
        <v>1517541.34</v>
      </c>
      <c r="J129" s="34">
        <v>1517541.34</v>
      </c>
      <c r="K129" s="34">
        <v>12482458.66</v>
      </c>
      <c r="L129" s="34">
        <v>12482458.66</v>
      </c>
      <c r="M129" s="31">
        <f t="shared" si="1"/>
        <v>0.10839581000000001</v>
      </c>
    </row>
    <row r="130" spans="1:13" x14ac:dyDescent="0.25">
      <c r="A130" s="33" t="s">
        <v>481</v>
      </c>
      <c r="B130" s="33" t="s">
        <v>62</v>
      </c>
      <c r="C130" s="34">
        <v>18000000</v>
      </c>
      <c r="D130" s="34">
        <v>18000000</v>
      </c>
      <c r="E130" s="34">
        <v>18000000</v>
      </c>
      <c r="F130" s="34">
        <v>0</v>
      </c>
      <c r="G130" s="34">
        <v>0</v>
      </c>
      <c r="H130" s="34">
        <v>0</v>
      </c>
      <c r="I130" s="34">
        <v>3345991.78</v>
      </c>
      <c r="J130" s="34">
        <v>3345991.78</v>
      </c>
      <c r="K130" s="34">
        <v>14654008.220000001</v>
      </c>
      <c r="L130" s="34">
        <v>14654008.220000001</v>
      </c>
      <c r="M130" s="31">
        <f t="shared" si="1"/>
        <v>0.18588843222222221</v>
      </c>
    </row>
    <row r="131" spans="1:13" x14ac:dyDescent="0.25">
      <c r="A131" s="33" t="s">
        <v>499</v>
      </c>
      <c r="B131" s="33" t="s">
        <v>62</v>
      </c>
      <c r="C131" s="34">
        <v>16000000</v>
      </c>
      <c r="D131" s="34">
        <v>16000000</v>
      </c>
      <c r="E131" s="34">
        <v>16000000</v>
      </c>
      <c r="F131" s="34">
        <v>0</v>
      </c>
      <c r="G131" s="34">
        <v>0</v>
      </c>
      <c r="H131" s="34">
        <v>0</v>
      </c>
      <c r="I131" s="34">
        <v>3381212.58</v>
      </c>
      <c r="J131" s="34">
        <v>3381212.58</v>
      </c>
      <c r="K131" s="34">
        <v>12618787.42</v>
      </c>
      <c r="L131" s="34">
        <v>12618787.42</v>
      </c>
      <c r="M131" s="31">
        <f t="shared" si="1"/>
        <v>0.21132578625000001</v>
      </c>
    </row>
    <row r="132" spans="1:13" x14ac:dyDescent="0.25">
      <c r="A132" s="33" t="s">
        <v>511</v>
      </c>
      <c r="B132" s="33" t="s">
        <v>62</v>
      </c>
      <c r="C132" s="34">
        <v>4000000</v>
      </c>
      <c r="D132" s="34">
        <v>4000000</v>
      </c>
      <c r="E132" s="34">
        <v>4000000</v>
      </c>
      <c r="F132" s="34">
        <v>0</v>
      </c>
      <c r="G132" s="34">
        <v>0</v>
      </c>
      <c r="H132" s="34">
        <v>0</v>
      </c>
      <c r="I132" s="34">
        <v>389749.2</v>
      </c>
      <c r="J132" s="34">
        <v>389749.2</v>
      </c>
      <c r="K132" s="34">
        <v>3610250.8</v>
      </c>
      <c r="L132" s="34">
        <v>3610250.8</v>
      </c>
      <c r="M132" s="31">
        <f t="shared" si="1"/>
        <v>9.7437300000000004E-2</v>
      </c>
    </row>
    <row r="133" spans="1:13" x14ac:dyDescent="0.25">
      <c r="A133" s="33" t="s">
        <v>540</v>
      </c>
      <c r="B133" s="33" t="s">
        <v>62</v>
      </c>
      <c r="C133" s="34">
        <v>22000000</v>
      </c>
      <c r="D133" s="34">
        <v>22000000</v>
      </c>
      <c r="E133" s="34">
        <v>22000000</v>
      </c>
      <c r="F133" s="34">
        <v>0</v>
      </c>
      <c r="G133" s="34">
        <v>0</v>
      </c>
      <c r="H133" s="34">
        <v>0</v>
      </c>
      <c r="I133" s="34">
        <v>3513531.85</v>
      </c>
      <c r="J133" s="34">
        <v>3513531.85</v>
      </c>
      <c r="K133" s="34">
        <v>18486468.149999999</v>
      </c>
      <c r="L133" s="34">
        <v>18486468.149999999</v>
      </c>
      <c r="M133" s="31">
        <f t="shared" si="1"/>
        <v>0.15970599318181819</v>
      </c>
    </row>
    <row r="134" spans="1:13" x14ac:dyDescent="0.25">
      <c r="A134" s="33" t="s">
        <v>552</v>
      </c>
      <c r="B134" s="33" t="s">
        <v>62</v>
      </c>
      <c r="C134" s="34">
        <v>10000000</v>
      </c>
      <c r="D134" s="34">
        <v>10000000</v>
      </c>
      <c r="E134" s="34">
        <v>10000000</v>
      </c>
      <c r="F134" s="34">
        <v>0</v>
      </c>
      <c r="G134" s="34">
        <v>0</v>
      </c>
      <c r="H134" s="34">
        <v>0</v>
      </c>
      <c r="I134" s="34">
        <v>1093933.71</v>
      </c>
      <c r="J134" s="34">
        <v>1093933.71</v>
      </c>
      <c r="K134" s="34">
        <v>8906066.2899999991</v>
      </c>
      <c r="L134" s="34">
        <v>8906066.2899999991</v>
      </c>
      <c r="M134" s="31">
        <f t="shared" si="1"/>
        <v>0.109393371</v>
      </c>
    </row>
    <row r="135" spans="1:13" x14ac:dyDescent="0.25">
      <c r="A135" s="33" t="s">
        <v>63</v>
      </c>
      <c r="B135" s="33" t="s">
        <v>64</v>
      </c>
      <c r="C135" s="34">
        <v>11413244106</v>
      </c>
      <c r="D135" s="34">
        <v>11413244106</v>
      </c>
      <c r="E135" s="34">
        <v>2691617657.6500001</v>
      </c>
      <c r="F135" s="34">
        <v>133866814.73999999</v>
      </c>
      <c r="G135" s="34">
        <v>403314847.44999999</v>
      </c>
      <c r="H135" s="34">
        <v>15361971.83</v>
      </c>
      <c r="I135" s="34">
        <v>545288607.94000006</v>
      </c>
      <c r="J135" s="34">
        <v>314067754.52999997</v>
      </c>
      <c r="K135" s="34">
        <v>10315411864.040001</v>
      </c>
      <c r="L135" s="34">
        <v>1593785415.6900001</v>
      </c>
      <c r="M135" s="31">
        <f t="shared" ref="M135:M198" si="2">+IFERROR(I135/D135,0)</f>
        <v>4.7776828645357643E-2</v>
      </c>
    </row>
    <row r="136" spans="1:13" x14ac:dyDescent="0.25">
      <c r="A136" s="33" t="s">
        <v>65</v>
      </c>
      <c r="B136" s="33" t="s">
        <v>66</v>
      </c>
      <c r="C136" s="34">
        <v>996845885</v>
      </c>
      <c r="D136" s="34">
        <v>996845885</v>
      </c>
      <c r="E136" s="34">
        <v>228067080.5</v>
      </c>
      <c r="F136" s="34">
        <v>0</v>
      </c>
      <c r="G136" s="34">
        <v>14033606.130000001</v>
      </c>
      <c r="H136" s="34">
        <v>1894016.5</v>
      </c>
      <c r="I136" s="34">
        <v>66658807.75</v>
      </c>
      <c r="J136" s="34">
        <v>40128206.140000001</v>
      </c>
      <c r="K136" s="34">
        <v>914259454.62</v>
      </c>
      <c r="L136" s="34">
        <v>145480650.12</v>
      </c>
      <c r="M136" s="31">
        <f t="shared" si="2"/>
        <v>6.6869722544924792E-2</v>
      </c>
    </row>
    <row r="137" spans="1:13" x14ac:dyDescent="0.25">
      <c r="A137" s="33" t="s">
        <v>275</v>
      </c>
      <c r="B137" s="33" t="s">
        <v>276</v>
      </c>
      <c r="C137" s="34">
        <v>585549406</v>
      </c>
      <c r="D137" s="34">
        <v>585549406</v>
      </c>
      <c r="E137" s="34">
        <v>143647350.5</v>
      </c>
      <c r="F137" s="34">
        <v>0</v>
      </c>
      <c r="G137" s="34">
        <v>3741772.17</v>
      </c>
      <c r="H137" s="34">
        <v>1894016.5</v>
      </c>
      <c r="I137" s="34">
        <v>61087146.630000003</v>
      </c>
      <c r="J137" s="34">
        <v>35721510.880000003</v>
      </c>
      <c r="K137" s="34">
        <v>518826470.69999999</v>
      </c>
      <c r="L137" s="34">
        <v>76924415.200000003</v>
      </c>
      <c r="M137" s="31">
        <f t="shared" si="2"/>
        <v>0.10432449594185056</v>
      </c>
    </row>
    <row r="138" spans="1:13" x14ac:dyDescent="0.25">
      <c r="A138" s="33" t="s">
        <v>308</v>
      </c>
      <c r="B138" s="33" t="s">
        <v>309</v>
      </c>
      <c r="C138" s="34">
        <v>107200000</v>
      </c>
      <c r="D138" s="34">
        <v>107200000</v>
      </c>
      <c r="E138" s="34">
        <v>20750000</v>
      </c>
      <c r="F138" s="34">
        <v>0</v>
      </c>
      <c r="G138" s="34">
        <v>0</v>
      </c>
      <c r="H138" s="34">
        <v>0</v>
      </c>
      <c r="I138" s="34">
        <v>117906.75</v>
      </c>
      <c r="J138" s="34">
        <v>0</v>
      </c>
      <c r="K138" s="34">
        <v>107082093.25</v>
      </c>
      <c r="L138" s="34">
        <v>20632093.25</v>
      </c>
      <c r="M138" s="31">
        <f t="shared" si="2"/>
        <v>1.0998763992537313E-3</v>
      </c>
    </row>
    <row r="139" spans="1:13" x14ac:dyDescent="0.25">
      <c r="A139" s="33" t="s">
        <v>67</v>
      </c>
      <c r="B139" s="33" t="s">
        <v>68</v>
      </c>
      <c r="C139" s="34">
        <v>158196479</v>
      </c>
      <c r="D139" s="34">
        <v>158196479</v>
      </c>
      <c r="E139" s="34">
        <v>22244730</v>
      </c>
      <c r="F139" s="34">
        <v>0</v>
      </c>
      <c r="G139" s="34">
        <v>0</v>
      </c>
      <c r="H139" s="34">
        <v>0</v>
      </c>
      <c r="I139" s="34">
        <v>4406695.26</v>
      </c>
      <c r="J139" s="34">
        <v>4406695.26</v>
      </c>
      <c r="K139" s="34">
        <v>153789783.74000001</v>
      </c>
      <c r="L139" s="34">
        <v>17838034.739999998</v>
      </c>
      <c r="M139" s="31">
        <f t="shared" si="2"/>
        <v>2.7855836538561645E-2</v>
      </c>
    </row>
    <row r="140" spans="1:13" x14ac:dyDescent="0.25">
      <c r="A140" s="33" t="s">
        <v>69</v>
      </c>
      <c r="B140" s="33" t="s">
        <v>70</v>
      </c>
      <c r="C140" s="34">
        <v>27200000</v>
      </c>
      <c r="D140" s="34">
        <v>27200000</v>
      </c>
      <c r="E140" s="34">
        <v>4750000</v>
      </c>
      <c r="F140" s="34">
        <v>0</v>
      </c>
      <c r="G140" s="34">
        <v>0</v>
      </c>
      <c r="H140" s="34">
        <v>0</v>
      </c>
      <c r="I140" s="34">
        <v>0</v>
      </c>
      <c r="J140" s="34">
        <v>0</v>
      </c>
      <c r="K140" s="34">
        <v>27200000</v>
      </c>
      <c r="L140" s="34">
        <v>4750000</v>
      </c>
      <c r="M140" s="31">
        <f t="shared" si="2"/>
        <v>0</v>
      </c>
    </row>
    <row r="141" spans="1:13" x14ac:dyDescent="0.25">
      <c r="A141" s="33" t="s">
        <v>71</v>
      </c>
      <c r="B141" s="33" t="s">
        <v>72</v>
      </c>
      <c r="C141" s="34">
        <v>118700000</v>
      </c>
      <c r="D141" s="34">
        <v>118700000</v>
      </c>
      <c r="E141" s="34">
        <v>36675000</v>
      </c>
      <c r="F141" s="34">
        <v>0</v>
      </c>
      <c r="G141" s="34">
        <v>10291833.960000001</v>
      </c>
      <c r="H141" s="34">
        <v>0</v>
      </c>
      <c r="I141" s="34">
        <v>1047059.11</v>
      </c>
      <c r="J141" s="34">
        <v>0</v>
      </c>
      <c r="K141" s="34">
        <v>107361106.93000001</v>
      </c>
      <c r="L141" s="34">
        <v>25336106.93</v>
      </c>
      <c r="M141" s="31">
        <f t="shared" si="2"/>
        <v>8.8210540016849196E-3</v>
      </c>
    </row>
    <row r="142" spans="1:13" x14ac:dyDescent="0.25">
      <c r="A142" s="33" t="s">
        <v>73</v>
      </c>
      <c r="B142" s="33" t="s">
        <v>74</v>
      </c>
      <c r="C142" s="34">
        <v>1215486714</v>
      </c>
      <c r="D142" s="34">
        <v>1215486714</v>
      </c>
      <c r="E142" s="34">
        <v>307427116</v>
      </c>
      <c r="F142" s="34">
        <v>0</v>
      </c>
      <c r="G142" s="34">
        <v>60190803.689999998</v>
      </c>
      <c r="H142" s="34">
        <v>0</v>
      </c>
      <c r="I142" s="34">
        <v>119682464.59</v>
      </c>
      <c r="J142" s="34">
        <v>109180711.40000001</v>
      </c>
      <c r="K142" s="34">
        <v>1035613445.72</v>
      </c>
      <c r="L142" s="34">
        <v>127553847.72</v>
      </c>
      <c r="M142" s="31">
        <f t="shared" si="2"/>
        <v>9.8464642362187105E-2</v>
      </c>
    </row>
    <row r="143" spans="1:13" x14ac:dyDescent="0.25">
      <c r="A143" s="33" t="s">
        <v>75</v>
      </c>
      <c r="B143" s="33" t="s">
        <v>76</v>
      </c>
      <c r="C143" s="34">
        <v>240125984</v>
      </c>
      <c r="D143" s="34">
        <v>240125984</v>
      </c>
      <c r="E143" s="34">
        <v>62671496</v>
      </c>
      <c r="F143" s="34">
        <v>0</v>
      </c>
      <c r="G143" s="34">
        <v>20130431.600000001</v>
      </c>
      <c r="H143" s="34">
        <v>0</v>
      </c>
      <c r="I143" s="34">
        <v>23438842.48</v>
      </c>
      <c r="J143" s="34">
        <v>21945703.48</v>
      </c>
      <c r="K143" s="34">
        <v>196556709.91999999</v>
      </c>
      <c r="L143" s="34">
        <v>19102221.920000002</v>
      </c>
      <c r="M143" s="31">
        <f t="shared" si="2"/>
        <v>9.7610604606621826E-2</v>
      </c>
    </row>
    <row r="144" spans="1:13" x14ac:dyDescent="0.25">
      <c r="A144" s="33" t="s">
        <v>77</v>
      </c>
      <c r="B144" s="33" t="s">
        <v>78</v>
      </c>
      <c r="C144" s="34">
        <v>446305409</v>
      </c>
      <c r="D144" s="34">
        <v>446305409</v>
      </c>
      <c r="E144" s="34">
        <v>111486352.25</v>
      </c>
      <c r="F144" s="34">
        <v>0</v>
      </c>
      <c r="G144" s="34">
        <v>16118846.689999999</v>
      </c>
      <c r="H144" s="34">
        <v>0</v>
      </c>
      <c r="I144" s="34">
        <v>45813135.210000001</v>
      </c>
      <c r="J144" s="34">
        <v>41367583.210000001</v>
      </c>
      <c r="K144" s="34">
        <v>384373427.10000002</v>
      </c>
      <c r="L144" s="34">
        <v>49554370.350000001</v>
      </c>
      <c r="M144" s="31">
        <f t="shared" si="2"/>
        <v>0.10264974227547397</v>
      </c>
    </row>
    <row r="145" spans="1:13" x14ac:dyDescent="0.25">
      <c r="A145" s="33" t="s">
        <v>79</v>
      </c>
      <c r="B145" s="33" t="s">
        <v>80</v>
      </c>
      <c r="C145" s="34">
        <v>2915050</v>
      </c>
      <c r="D145" s="34">
        <v>2915050</v>
      </c>
      <c r="E145" s="34">
        <v>644200</v>
      </c>
      <c r="F145" s="34">
        <v>0</v>
      </c>
      <c r="G145" s="34">
        <v>0</v>
      </c>
      <c r="H145" s="34">
        <v>0</v>
      </c>
      <c r="I145" s="34">
        <v>27628.5</v>
      </c>
      <c r="J145" s="34">
        <v>18927.5</v>
      </c>
      <c r="K145" s="34">
        <v>2887421.5</v>
      </c>
      <c r="L145" s="34">
        <v>616571.5</v>
      </c>
      <c r="M145" s="31">
        <f t="shared" si="2"/>
        <v>9.4778820260372886E-3</v>
      </c>
    </row>
    <row r="146" spans="1:13" x14ac:dyDescent="0.25">
      <c r="A146" s="33" t="s">
        <v>81</v>
      </c>
      <c r="B146" s="33" t="s">
        <v>82</v>
      </c>
      <c r="C146" s="34">
        <v>433701393</v>
      </c>
      <c r="D146" s="34">
        <v>433701393</v>
      </c>
      <c r="E146" s="34">
        <v>110515348.25</v>
      </c>
      <c r="F146" s="34">
        <v>0</v>
      </c>
      <c r="G146" s="34">
        <v>23294002.600000001</v>
      </c>
      <c r="H146" s="34">
        <v>0</v>
      </c>
      <c r="I146" s="34">
        <v>39504794.369999997</v>
      </c>
      <c r="J146" s="34">
        <v>35718257.18</v>
      </c>
      <c r="K146" s="34">
        <v>370902596.02999997</v>
      </c>
      <c r="L146" s="34">
        <v>47716551.280000001</v>
      </c>
      <c r="M146" s="31">
        <f t="shared" si="2"/>
        <v>9.1087543198183824E-2</v>
      </c>
    </row>
    <row r="147" spans="1:13" x14ac:dyDescent="0.25">
      <c r="A147" s="33" t="s">
        <v>83</v>
      </c>
      <c r="B147" s="33" t="s">
        <v>84</v>
      </c>
      <c r="C147" s="34">
        <v>92438878</v>
      </c>
      <c r="D147" s="34">
        <v>92438878</v>
      </c>
      <c r="E147" s="34">
        <v>22109719.5</v>
      </c>
      <c r="F147" s="34">
        <v>0</v>
      </c>
      <c r="G147" s="34">
        <v>647522.80000000005</v>
      </c>
      <c r="H147" s="34">
        <v>0</v>
      </c>
      <c r="I147" s="34">
        <v>10898064.029999999</v>
      </c>
      <c r="J147" s="34">
        <v>10130240.029999999</v>
      </c>
      <c r="K147" s="34">
        <v>80893291.170000002</v>
      </c>
      <c r="L147" s="34">
        <v>10564132.67</v>
      </c>
      <c r="M147" s="31">
        <f t="shared" si="2"/>
        <v>0.1178948107743151</v>
      </c>
    </row>
    <row r="148" spans="1:13" x14ac:dyDescent="0.25">
      <c r="A148" s="33" t="s">
        <v>85</v>
      </c>
      <c r="B148" s="33" t="s">
        <v>86</v>
      </c>
      <c r="C148" s="34">
        <v>1005201652</v>
      </c>
      <c r="D148" s="34">
        <v>1005201652</v>
      </c>
      <c r="E148" s="34">
        <v>199914413</v>
      </c>
      <c r="F148" s="34">
        <v>21788992.140000001</v>
      </c>
      <c r="G148" s="34">
        <v>15124249.82</v>
      </c>
      <c r="H148" s="34">
        <v>0</v>
      </c>
      <c r="I148" s="34">
        <v>58182251.689999998</v>
      </c>
      <c r="J148" s="34">
        <v>23444044.969999999</v>
      </c>
      <c r="K148" s="34">
        <v>910106158.35000002</v>
      </c>
      <c r="L148" s="34">
        <v>104818919.34999999</v>
      </c>
      <c r="M148" s="31">
        <f t="shared" si="2"/>
        <v>5.7881173965679072E-2</v>
      </c>
    </row>
    <row r="149" spans="1:13" x14ac:dyDescent="0.25">
      <c r="A149" s="33" t="s">
        <v>87</v>
      </c>
      <c r="B149" s="33" t="s">
        <v>88</v>
      </c>
      <c r="C149" s="34">
        <v>81775000</v>
      </c>
      <c r="D149" s="34">
        <v>81775000</v>
      </c>
      <c r="E149" s="34">
        <v>14793750</v>
      </c>
      <c r="F149" s="34">
        <v>906375</v>
      </c>
      <c r="G149" s="34">
        <v>3382243.84</v>
      </c>
      <c r="H149" s="34">
        <v>0</v>
      </c>
      <c r="I149" s="34">
        <v>0</v>
      </c>
      <c r="J149" s="34">
        <v>0</v>
      </c>
      <c r="K149" s="34">
        <v>77486381.159999996</v>
      </c>
      <c r="L149" s="34">
        <v>10505131.16</v>
      </c>
      <c r="M149" s="31">
        <f t="shared" si="2"/>
        <v>0</v>
      </c>
    </row>
    <row r="150" spans="1:13" x14ac:dyDescent="0.25">
      <c r="A150" s="33" t="s">
        <v>310</v>
      </c>
      <c r="B150" s="33" t="s">
        <v>311</v>
      </c>
      <c r="C150" s="34">
        <v>17375238</v>
      </c>
      <c r="D150" s="34">
        <v>17375238</v>
      </c>
      <c r="E150" s="34">
        <v>4343809.5</v>
      </c>
      <c r="F150" s="34">
        <v>0</v>
      </c>
      <c r="G150" s="34">
        <v>0</v>
      </c>
      <c r="H150" s="34">
        <v>0</v>
      </c>
      <c r="I150" s="34">
        <v>0</v>
      </c>
      <c r="J150" s="34">
        <v>0</v>
      </c>
      <c r="K150" s="34">
        <v>17375238</v>
      </c>
      <c r="L150" s="34">
        <v>4343809.5</v>
      </c>
      <c r="M150" s="31">
        <f t="shared" si="2"/>
        <v>0</v>
      </c>
    </row>
    <row r="151" spans="1:13" x14ac:dyDescent="0.25">
      <c r="A151" s="33" t="s">
        <v>89</v>
      </c>
      <c r="B151" s="33" t="s">
        <v>90</v>
      </c>
      <c r="C151" s="34">
        <v>65739418</v>
      </c>
      <c r="D151" s="34">
        <v>65739418</v>
      </c>
      <c r="E151" s="34">
        <v>15898854.5</v>
      </c>
      <c r="F151" s="34">
        <v>0</v>
      </c>
      <c r="G151" s="34">
        <v>725658.88</v>
      </c>
      <c r="H151" s="34">
        <v>0</v>
      </c>
      <c r="I151" s="34">
        <v>191226.17</v>
      </c>
      <c r="J151" s="34">
        <v>191226.17</v>
      </c>
      <c r="K151" s="34">
        <v>64822532.950000003</v>
      </c>
      <c r="L151" s="34">
        <v>14981969.449999999</v>
      </c>
      <c r="M151" s="31">
        <f t="shared" si="2"/>
        <v>2.9088509727907847E-3</v>
      </c>
    </row>
    <row r="152" spans="1:13" x14ac:dyDescent="0.25">
      <c r="A152" s="33" t="s">
        <v>312</v>
      </c>
      <c r="B152" s="33" t="s">
        <v>313</v>
      </c>
      <c r="C152" s="34">
        <v>81980000</v>
      </c>
      <c r="D152" s="34">
        <v>81980000</v>
      </c>
      <c r="E152" s="34">
        <v>20108750</v>
      </c>
      <c r="F152" s="34">
        <v>0</v>
      </c>
      <c r="G152" s="34">
        <v>7843126.5999999996</v>
      </c>
      <c r="H152" s="34">
        <v>0</v>
      </c>
      <c r="I152" s="34">
        <v>0</v>
      </c>
      <c r="J152" s="34">
        <v>0</v>
      </c>
      <c r="K152" s="34">
        <v>74136873.400000006</v>
      </c>
      <c r="L152" s="34">
        <v>12265623.4</v>
      </c>
      <c r="M152" s="31">
        <f t="shared" si="2"/>
        <v>0</v>
      </c>
    </row>
    <row r="153" spans="1:13" x14ac:dyDescent="0.25">
      <c r="A153" s="33" t="s">
        <v>314</v>
      </c>
      <c r="B153" s="33" t="s">
        <v>315</v>
      </c>
      <c r="C153" s="34">
        <v>15775000</v>
      </c>
      <c r="D153" s="34">
        <v>15775000</v>
      </c>
      <c r="E153" s="34">
        <v>293750</v>
      </c>
      <c r="F153" s="34">
        <v>0</v>
      </c>
      <c r="G153" s="34">
        <v>0</v>
      </c>
      <c r="H153" s="34">
        <v>0</v>
      </c>
      <c r="I153" s="34">
        <v>0</v>
      </c>
      <c r="J153" s="34">
        <v>0</v>
      </c>
      <c r="K153" s="34">
        <v>15775000</v>
      </c>
      <c r="L153" s="34">
        <v>293750</v>
      </c>
      <c r="M153" s="31">
        <f t="shared" si="2"/>
        <v>0</v>
      </c>
    </row>
    <row r="154" spans="1:13" x14ac:dyDescent="0.25">
      <c r="A154" s="33" t="s">
        <v>91</v>
      </c>
      <c r="B154" s="33" t="s">
        <v>92</v>
      </c>
      <c r="C154" s="34">
        <v>75330000</v>
      </c>
      <c r="D154" s="34">
        <v>75330000</v>
      </c>
      <c r="E154" s="34">
        <v>18582500</v>
      </c>
      <c r="F154" s="34">
        <v>0</v>
      </c>
      <c r="G154" s="34">
        <v>0</v>
      </c>
      <c r="H154" s="34">
        <v>0</v>
      </c>
      <c r="I154" s="34">
        <v>7233170.46</v>
      </c>
      <c r="J154" s="34">
        <v>7126163.4900000002</v>
      </c>
      <c r="K154" s="34">
        <v>68096829.540000007</v>
      </c>
      <c r="L154" s="34">
        <v>11349329.539999999</v>
      </c>
      <c r="M154" s="31">
        <f t="shared" si="2"/>
        <v>9.6019785742731983E-2</v>
      </c>
    </row>
    <row r="155" spans="1:13" x14ac:dyDescent="0.25">
      <c r="A155" s="33" t="s">
        <v>93</v>
      </c>
      <c r="B155" s="33" t="s">
        <v>94</v>
      </c>
      <c r="C155" s="34">
        <v>667226996</v>
      </c>
      <c r="D155" s="34">
        <v>667226996</v>
      </c>
      <c r="E155" s="34">
        <v>125892999</v>
      </c>
      <c r="F155" s="34">
        <v>20882617.140000001</v>
      </c>
      <c r="G155" s="34">
        <v>3173220.5</v>
      </c>
      <c r="H155" s="34">
        <v>0</v>
      </c>
      <c r="I155" s="34">
        <v>50757855.060000002</v>
      </c>
      <c r="J155" s="34">
        <v>16126655.310000001</v>
      </c>
      <c r="K155" s="34">
        <v>592413303.29999995</v>
      </c>
      <c r="L155" s="34">
        <v>51079306.299999997</v>
      </c>
      <c r="M155" s="31">
        <f t="shared" si="2"/>
        <v>7.6072843821205341E-2</v>
      </c>
    </row>
    <row r="156" spans="1:13" x14ac:dyDescent="0.25">
      <c r="A156" s="33" t="s">
        <v>95</v>
      </c>
      <c r="B156" s="33" t="s">
        <v>96</v>
      </c>
      <c r="C156" s="34">
        <v>6166374753</v>
      </c>
      <c r="D156" s="34">
        <v>6166374753</v>
      </c>
      <c r="E156" s="34">
        <v>1456061695.6500001</v>
      </c>
      <c r="F156" s="34">
        <v>111092351.29000001</v>
      </c>
      <c r="G156" s="34">
        <v>198460870.15000001</v>
      </c>
      <c r="H156" s="34">
        <v>12977002.08</v>
      </c>
      <c r="I156" s="34">
        <v>239611884.88</v>
      </c>
      <c r="J156" s="34">
        <v>93859050.909999996</v>
      </c>
      <c r="K156" s="34">
        <v>5604232644.6000004</v>
      </c>
      <c r="L156" s="34">
        <v>893919587.25</v>
      </c>
      <c r="M156" s="31">
        <f t="shared" si="2"/>
        <v>3.8857820758205867E-2</v>
      </c>
    </row>
    <row r="157" spans="1:13" x14ac:dyDescent="0.25">
      <c r="A157" s="33" t="s">
        <v>316</v>
      </c>
      <c r="B157" s="33" t="s">
        <v>317</v>
      </c>
      <c r="C157" s="34">
        <v>4800000</v>
      </c>
      <c r="D157" s="34">
        <v>4800000</v>
      </c>
      <c r="E157" s="34">
        <v>175000</v>
      </c>
      <c r="F157" s="34">
        <v>0</v>
      </c>
      <c r="G157" s="34">
        <v>0</v>
      </c>
      <c r="H157" s="34">
        <v>0</v>
      </c>
      <c r="I157" s="34">
        <v>0</v>
      </c>
      <c r="J157" s="34">
        <v>0</v>
      </c>
      <c r="K157" s="34">
        <v>4800000</v>
      </c>
      <c r="L157" s="34">
        <v>175000</v>
      </c>
      <c r="M157" s="31">
        <f t="shared" si="2"/>
        <v>0</v>
      </c>
    </row>
    <row r="158" spans="1:13" x14ac:dyDescent="0.25">
      <c r="A158" s="33" t="s">
        <v>277</v>
      </c>
      <c r="B158" s="33" t="s">
        <v>278</v>
      </c>
      <c r="C158" s="34">
        <v>41090000</v>
      </c>
      <c r="D158" s="34">
        <v>41090000</v>
      </c>
      <c r="E158" s="34">
        <v>10272500</v>
      </c>
      <c r="F158" s="34">
        <v>0</v>
      </c>
      <c r="G158" s="34">
        <v>0</v>
      </c>
      <c r="H158" s="34">
        <v>0</v>
      </c>
      <c r="I158" s="34">
        <v>0</v>
      </c>
      <c r="J158" s="34">
        <v>0</v>
      </c>
      <c r="K158" s="34">
        <v>41090000</v>
      </c>
      <c r="L158" s="34">
        <v>10272500</v>
      </c>
      <c r="M158" s="31">
        <f t="shared" si="2"/>
        <v>0</v>
      </c>
    </row>
    <row r="159" spans="1:13" x14ac:dyDescent="0.25">
      <c r="A159" s="33" t="s">
        <v>318</v>
      </c>
      <c r="B159" s="33" t="s">
        <v>319</v>
      </c>
      <c r="C159" s="34">
        <v>34997000</v>
      </c>
      <c r="D159" s="34">
        <v>34997000</v>
      </c>
      <c r="E159" s="34">
        <v>8749250</v>
      </c>
      <c r="F159" s="34">
        <v>0</v>
      </c>
      <c r="G159" s="34">
        <v>0</v>
      </c>
      <c r="H159" s="34">
        <v>0</v>
      </c>
      <c r="I159" s="34">
        <v>0</v>
      </c>
      <c r="J159" s="34">
        <v>0</v>
      </c>
      <c r="K159" s="34">
        <v>34997000</v>
      </c>
      <c r="L159" s="34">
        <v>8749250</v>
      </c>
      <c r="M159" s="31">
        <f t="shared" si="2"/>
        <v>0</v>
      </c>
    </row>
    <row r="160" spans="1:13" x14ac:dyDescent="0.25">
      <c r="A160" s="33" t="s">
        <v>97</v>
      </c>
      <c r="B160" s="33" t="s">
        <v>98</v>
      </c>
      <c r="C160" s="34">
        <v>319441812</v>
      </c>
      <c r="D160" s="34">
        <v>319441812</v>
      </c>
      <c r="E160" s="34">
        <v>95765000</v>
      </c>
      <c r="F160" s="34">
        <v>48153379</v>
      </c>
      <c r="G160" s="34">
        <v>2660000.06</v>
      </c>
      <c r="H160" s="34">
        <v>0</v>
      </c>
      <c r="I160" s="34">
        <v>0</v>
      </c>
      <c r="J160" s="34">
        <v>0</v>
      </c>
      <c r="K160" s="34">
        <v>268628432.94</v>
      </c>
      <c r="L160" s="34">
        <v>44951620.939999998</v>
      </c>
      <c r="M160" s="31">
        <f t="shared" si="2"/>
        <v>0</v>
      </c>
    </row>
    <row r="161" spans="1:13" x14ac:dyDescent="0.25">
      <c r="A161" s="33" t="s">
        <v>99</v>
      </c>
      <c r="B161" s="33" t="s">
        <v>100</v>
      </c>
      <c r="C161" s="34">
        <v>157679336</v>
      </c>
      <c r="D161" s="34">
        <v>157679336</v>
      </c>
      <c r="E161" s="34">
        <v>43444834</v>
      </c>
      <c r="F161" s="34">
        <v>0</v>
      </c>
      <c r="G161" s="34">
        <v>18876871.050000001</v>
      </c>
      <c r="H161" s="34">
        <v>0</v>
      </c>
      <c r="I161" s="34">
        <v>11975810.51</v>
      </c>
      <c r="J161" s="34">
        <v>0</v>
      </c>
      <c r="K161" s="34">
        <v>126826654.44</v>
      </c>
      <c r="L161" s="34">
        <v>12592152.439999999</v>
      </c>
      <c r="M161" s="31">
        <f t="shared" si="2"/>
        <v>7.5950411853586197E-2</v>
      </c>
    </row>
    <row r="162" spans="1:13" x14ac:dyDescent="0.25">
      <c r="A162" s="33" t="s">
        <v>101</v>
      </c>
      <c r="B162" s="33" t="s">
        <v>102</v>
      </c>
      <c r="C162" s="34">
        <v>3059929516</v>
      </c>
      <c r="D162" s="34">
        <v>3059929516</v>
      </c>
      <c r="E162" s="34">
        <v>725221292</v>
      </c>
      <c r="F162" s="34">
        <v>11767600.289999999</v>
      </c>
      <c r="G162" s="34">
        <v>149537592.31</v>
      </c>
      <c r="H162" s="34">
        <v>12977002.08</v>
      </c>
      <c r="I162" s="34">
        <v>202963970.61000001</v>
      </c>
      <c r="J162" s="34">
        <v>87476897.680000007</v>
      </c>
      <c r="K162" s="34">
        <v>2682683350.71</v>
      </c>
      <c r="L162" s="34">
        <v>347975126.70999998</v>
      </c>
      <c r="M162" s="31">
        <f t="shared" si="2"/>
        <v>6.6329622806252903E-2</v>
      </c>
    </row>
    <row r="163" spans="1:13" x14ac:dyDescent="0.25">
      <c r="A163" s="33" t="s">
        <v>103</v>
      </c>
      <c r="B163" s="33" t="s">
        <v>104</v>
      </c>
      <c r="C163" s="34">
        <v>2548437089</v>
      </c>
      <c r="D163" s="34">
        <v>2548437089</v>
      </c>
      <c r="E163" s="34">
        <v>572433819.64999998</v>
      </c>
      <c r="F163" s="34">
        <v>51171372</v>
      </c>
      <c r="G163" s="34">
        <v>27386406.73</v>
      </c>
      <c r="H163" s="34">
        <v>0</v>
      </c>
      <c r="I163" s="34">
        <v>24672103.760000002</v>
      </c>
      <c r="J163" s="34">
        <v>6382153.2300000004</v>
      </c>
      <c r="K163" s="34">
        <v>2445207206.5100002</v>
      </c>
      <c r="L163" s="34">
        <v>469203937.16000003</v>
      </c>
      <c r="M163" s="31">
        <f t="shared" si="2"/>
        <v>9.6812685180630732E-3</v>
      </c>
    </row>
    <row r="164" spans="1:13" x14ac:dyDescent="0.25">
      <c r="A164" s="33" t="s">
        <v>105</v>
      </c>
      <c r="B164" s="33" t="s">
        <v>106</v>
      </c>
      <c r="C164" s="34">
        <v>302333448</v>
      </c>
      <c r="D164" s="34">
        <v>302333448</v>
      </c>
      <c r="E164" s="34">
        <v>76016247</v>
      </c>
      <c r="F164" s="34">
        <v>985471.31</v>
      </c>
      <c r="G164" s="34">
        <v>26479556.82</v>
      </c>
      <c r="H164" s="34">
        <v>0</v>
      </c>
      <c r="I164" s="34">
        <v>8131346.3200000003</v>
      </c>
      <c r="J164" s="34">
        <v>8131346.3200000003</v>
      </c>
      <c r="K164" s="34">
        <v>266737073.55000001</v>
      </c>
      <c r="L164" s="34">
        <v>40419872.549999997</v>
      </c>
      <c r="M164" s="31">
        <f t="shared" si="2"/>
        <v>2.689529185007674E-2</v>
      </c>
    </row>
    <row r="165" spans="1:13" x14ac:dyDescent="0.25">
      <c r="A165" s="33" t="s">
        <v>107</v>
      </c>
      <c r="B165" s="33" t="s">
        <v>108</v>
      </c>
      <c r="C165" s="34">
        <v>106019443</v>
      </c>
      <c r="D165" s="34">
        <v>106019443</v>
      </c>
      <c r="E165" s="34">
        <v>26579860.75</v>
      </c>
      <c r="F165" s="34">
        <v>0</v>
      </c>
      <c r="G165" s="34">
        <v>11467901.32</v>
      </c>
      <c r="H165" s="34">
        <v>0</v>
      </c>
      <c r="I165" s="34">
        <v>902862.32</v>
      </c>
      <c r="J165" s="34">
        <v>902862.32</v>
      </c>
      <c r="K165" s="34">
        <v>93648679.359999999</v>
      </c>
      <c r="L165" s="34">
        <v>14209097.109999999</v>
      </c>
      <c r="M165" s="31">
        <f t="shared" si="2"/>
        <v>8.5160070120345755E-3</v>
      </c>
    </row>
    <row r="166" spans="1:13" x14ac:dyDescent="0.25">
      <c r="A166" s="33" t="s">
        <v>109</v>
      </c>
      <c r="B166" s="33" t="s">
        <v>110</v>
      </c>
      <c r="C166" s="34">
        <v>183914005</v>
      </c>
      <c r="D166" s="34">
        <v>183914005</v>
      </c>
      <c r="E166" s="34">
        <v>42836386.25</v>
      </c>
      <c r="F166" s="34">
        <v>0</v>
      </c>
      <c r="G166" s="34">
        <v>15011655.5</v>
      </c>
      <c r="H166" s="34">
        <v>0</v>
      </c>
      <c r="I166" s="34">
        <v>7228484</v>
      </c>
      <c r="J166" s="34">
        <v>7228484</v>
      </c>
      <c r="K166" s="34">
        <v>161673865.5</v>
      </c>
      <c r="L166" s="34">
        <v>20596246.75</v>
      </c>
      <c r="M166" s="31">
        <f t="shared" si="2"/>
        <v>3.9303608227116801E-2</v>
      </c>
    </row>
    <row r="167" spans="1:13" x14ac:dyDescent="0.25">
      <c r="A167" s="33" t="s">
        <v>512</v>
      </c>
      <c r="B167" s="33" t="s">
        <v>513</v>
      </c>
      <c r="C167" s="34">
        <v>7000000</v>
      </c>
      <c r="D167" s="34">
        <v>7000000</v>
      </c>
      <c r="E167" s="34">
        <v>1750000</v>
      </c>
      <c r="F167" s="34">
        <v>985471.31</v>
      </c>
      <c r="G167" s="34">
        <v>0</v>
      </c>
      <c r="H167" s="34">
        <v>0</v>
      </c>
      <c r="I167" s="34">
        <v>0</v>
      </c>
      <c r="J167" s="34">
        <v>0</v>
      </c>
      <c r="K167" s="34">
        <v>6014528.6900000004</v>
      </c>
      <c r="L167" s="34">
        <v>764528.69</v>
      </c>
      <c r="M167" s="31">
        <f t="shared" si="2"/>
        <v>0</v>
      </c>
    </row>
    <row r="168" spans="1:13" x14ac:dyDescent="0.25">
      <c r="A168" s="33" t="s">
        <v>514</v>
      </c>
      <c r="B168" s="33" t="s">
        <v>515</v>
      </c>
      <c r="C168" s="34">
        <v>5400000</v>
      </c>
      <c r="D168" s="34">
        <v>5400000</v>
      </c>
      <c r="E168" s="34">
        <v>4850000</v>
      </c>
      <c r="F168" s="34">
        <v>0</v>
      </c>
      <c r="G168" s="34">
        <v>0</v>
      </c>
      <c r="H168" s="34">
        <v>0</v>
      </c>
      <c r="I168" s="34">
        <v>0</v>
      </c>
      <c r="J168" s="34">
        <v>0</v>
      </c>
      <c r="K168" s="34">
        <v>5400000</v>
      </c>
      <c r="L168" s="34">
        <v>4850000</v>
      </c>
      <c r="M168" s="31">
        <f t="shared" si="2"/>
        <v>0</v>
      </c>
    </row>
    <row r="169" spans="1:13" x14ac:dyDescent="0.25">
      <c r="A169" s="33" t="s">
        <v>111</v>
      </c>
      <c r="B169" s="33" t="s">
        <v>112</v>
      </c>
      <c r="C169" s="34">
        <v>591712444</v>
      </c>
      <c r="D169" s="34">
        <v>591712444</v>
      </c>
      <c r="E169" s="34">
        <v>137283908.5</v>
      </c>
      <c r="F169" s="34">
        <v>0</v>
      </c>
      <c r="G169" s="34">
        <v>2242689.35</v>
      </c>
      <c r="H169" s="34">
        <v>0</v>
      </c>
      <c r="I169" s="34">
        <v>35279521.920000002</v>
      </c>
      <c r="J169" s="34">
        <v>30912432.5</v>
      </c>
      <c r="K169" s="34">
        <v>554190232.73000002</v>
      </c>
      <c r="L169" s="34">
        <v>99761697.230000004</v>
      </c>
      <c r="M169" s="31">
        <f t="shared" si="2"/>
        <v>5.9622747971141199E-2</v>
      </c>
    </row>
    <row r="170" spans="1:13" x14ac:dyDescent="0.25">
      <c r="A170" s="33" t="s">
        <v>113</v>
      </c>
      <c r="B170" s="33" t="s">
        <v>114</v>
      </c>
      <c r="C170" s="34">
        <v>591712444</v>
      </c>
      <c r="D170" s="34">
        <v>591712444</v>
      </c>
      <c r="E170" s="34">
        <v>137283908.5</v>
      </c>
      <c r="F170" s="34">
        <v>0</v>
      </c>
      <c r="G170" s="34">
        <v>2242689.35</v>
      </c>
      <c r="H170" s="34">
        <v>0</v>
      </c>
      <c r="I170" s="34">
        <v>35279521.920000002</v>
      </c>
      <c r="J170" s="34">
        <v>30912432.5</v>
      </c>
      <c r="K170" s="34">
        <v>554190232.73000002</v>
      </c>
      <c r="L170" s="34">
        <v>99761697.230000004</v>
      </c>
      <c r="M170" s="31">
        <f t="shared" si="2"/>
        <v>5.9622747971141199E-2</v>
      </c>
    </row>
    <row r="171" spans="1:13" x14ac:dyDescent="0.25">
      <c r="A171" s="33" t="s">
        <v>115</v>
      </c>
      <c r="B171" s="33" t="s">
        <v>116</v>
      </c>
      <c r="C171" s="34">
        <v>227937997</v>
      </c>
      <c r="D171" s="34">
        <v>227937997</v>
      </c>
      <c r="E171" s="34">
        <v>59145717.25</v>
      </c>
      <c r="F171" s="34">
        <v>0</v>
      </c>
      <c r="G171" s="34">
        <v>4840242</v>
      </c>
      <c r="H171" s="34">
        <v>0</v>
      </c>
      <c r="I171" s="34">
        <v>41095</v>
      </c>
      <c r="J171" s="34">
        <v>41095</v>
      </c>
      <c r="K171" s="34">
        <v>223056660</v>
      </c>
      <c r="L171" s="34">
        <v>54264380.25</v>
      </c>
      <c r="M171" s="31">
        <f t="shared" si="2"/>
        <v>1.8029025674030119E-4</v>
      </c>
    </row>
    <row r="172" spans="1:13" x14ac:dyDescent="0.25">
      <c r="A172" s="33" t="s">
        <v>117</v>
      </c>
      <c r="B172" s="33" t="s">
        <v>118</v>
      </c>
      <c r="C172" s="34">
        <v>211166369</v>
      </c>
      <c r="D172" s="34">
        <v>211166369</v>
      </c>
      <c r="E172" s="34">
        <v>51791592.25</v>
      </c>
      <c r="F172" s="34">
        <v>0</v>
      </c>
      <c r="G172" s="34">
        <v>0</v>
      </c>
      <c r="H172" s="34">
        <v>0</v>
      </c>
      <c r="I172" s="34">
        <v>0</v>
      </c>
      <c r="J172" s="34">
        <v>0</v>
      </c>
      <c r="K172" s="34">
        <v>211166369</v>
      </c>
      <c r="L172" s="34">
        <v>51791592.25</v>
      </c>
      <c r="M172" s="31">
        <f t="shared" si="2"/>
        <v>0</v>
      </c>
    </row>
    <row r="173" spans="1:13" x14ac:dyDescent="0.25">
      <c r="A173" s="33" t="s">
        <v>119</v>
      </c>
      <c r="B173" s="33" t="s">
        <v>120</v>
      </c>
      <c r="C173" s="34">
        <v>15296628</v>
      </c>
      <c r="D173" s="34">
        <v>15296628</v>
      </c>
      <c r="E173" s="34">
        <v>6985375</v>
      </c>
      <c r="F173" s="34">
        <v>0</v>
      </c>
      <c r="G173" s="34">
        <v>4840242</v>
      </c>
      <c r="H173" s="34">
        <v>0</v>
      </c>
      <c r="I173" s="34">
        <v>0</v>
      </c>
      <c r="J173" s="34">
        <v>0</v>
      </c>
      <c r="K173" s="34">
        <v>10456386</v>
      </c>
      <c r="L173" s="34">
        <v>2145133</v>
      </c>
      <c r="M173" s="31">
        <f t="shared" si="2"/>
        <v>0</v>
      </c>
    </row>
    <row r="174" spans="1:13" x14ac:dyDescent="0.25">
      <c r="A174" s="33" t="s">
        <v>121</v>
      </c>
      <c r="B174" s="33" t="s">
        <v>122</v>
      </c>
      <c r="C174" s="34">
        <v>1475000</v>
      </c>
      <c r="D174" s="34">
        <v>1475000</v>
      </c>
      <c r="E174" s="34">
        <v>368750</v>
      </c>
      <c r="F174" s="34">
        <v>0</v>
      </c>
      <c r="G174" s="34">
        <v>0</v>
      </c>
      <c r="H174" s="34">
        <v>0</v>
      </c>
      <c r="I174" s="34">
        <v>41095</v>
      </c>
      <c r="J174" s="34">
        <v>41095</v>
      </c>
      <c r="K174" s="34">
        <v>1433905</v>
      </c>
      <c r="L174" s="34">
        <v>327655</v>
      </c>
      <c r="M174" s="31">
        <f t="shared" si="2"/>
        <v>2.7861016949152544E-2</v>
      </c>
    </row>
    <row r="175" spans="1:13" x14ac:dyDescent="0.25">
      <c r="A175" s="33" t="s">
        <v>123</v>
      </c>
      <c r="B175" s="33" t="s">
        <v>124</v>
      </c>
      <c r="C175" s="34">
        <v>846180578</v>
      </c>
      <c r="D175" s="34">
        <v>846180578</v>
      </c>
      <c r="E175" s="34">
        <v>212083520</v>
      </c>
      <c r="F175" s="34">
        <v>0</v>
      </c>
      <c r="G175" s="34">
        <v>81866751.489999995</v>
      </c>
      <c r="H175" s="34">
        <v>490953.25</v>
      </c>
      <c r="I175" s="34">
        <v>12883304.68</v>
      </c>
      <c r="J175" s="34">
        <v>3552936.18</v>
      </c>
      <c r="K175" s="34">
        <v>750939568.58000004</v>
      </c>
      <c r="L175" s="34">
        <v>116842510.58</v>
      </c>
      <c r="M175" s="31">
        <f t="shared" si="2"/>
        <v>1.5225242714091224E-2</v>
      </c>
    </row>
    <row r="176" spans="1:13" x14ac:dyDescent="0.25">
      <c r="A176" s="33" t="s">
        <v>125</v>
      </c>
      <c r="B176" s="33" t="s">
        <v>126</v>
      </c>
      <c r="C176" s="34">
        <v>312622987</v>
      </c>
      <c r="D176" s="34">
        <v>312622987</v>
      </c>
      <c r="E176" s="34">
        <v>85555170.5</v>
      </c>
      <c r="F176" s="34">
        <v>0</v>
      </c>
      <c r="G176" s="34">
        <v>55605473.020000003</v>
      </c>
      <c r="H176" s="34">
        <v>92660</v>
      </c>
      <c r="I176" s="34">
        <v>1484571.65</v>
      </c>
      <c r="J176" s="34">
        <v>358693.97</v>
      </c>
      <c r="K176" s="34">
        <v>255440282.33000001</v>
      </c>
      <c r="L176" s="34">
        <v>28372465.829999998</v>
      </c>
      <c r="M176" s="31">
        <f t="shared" si="2"/>
        <v>4.7487603654685828E-3</v>
      </c>
    </row>
    <row r="177" spans="1:13" x14ac:dyDescent="0.25">
      <c r="A177" s="33" t="s">
        <v>127</v>
      </c>
      <c r="B177" s="33" t="s">
        <v>128</v>
      </c>
      <c r="C177" s="34">
        <v>15723394</v>
      </c>
      <c r="D177" s="34">
        <v>15723394</v>
      </c>
      <c r="E177" s="34">
        <v>1430849.25</v>
      </c>
      <c r="F177" s="34">
        <v>0</v>
      </c>
      <c r="G177" s="34">
        <v>0</v>
      </c>
      <c r="H177" s="34">
        <v>0</v>
      </c>
      <c r="I177" s="34">
        <v>0</v>
      </c>
      <c r="J177" s="34">
        <v>0</v>
      </c>
      <c r="K177" s="34">
        <v>15723394</v>
      </c>
      <c r="L177" s="34">
        <v>1430849.25</v>
      </c>
      <c r="M177" s="31">
        <f t="shared" si="2"/>
        <v>0</v>
      </c>
    </row>
    <row r="178" spans="1:13" x14ac:dyDescent="0.25">
      <c r="A178" s="33" t="s">
        <v>279</v>
      </c>
      <c r="B178" s="33" t="s">
        <v>280</v>
      </c>
      <c r="C178" s="34">
        <v>43148770</v>
      </c>
      <c r="D178" s="34">
        <v>43148770</v>
      </c>
      <c r="E178" s="34">
        <v>10733192.5</v>
      </c>
      <c r="F178" s="34">
        <v>0</v>
      </c>
      <c r="G178" s="34">
        <v>633146.1</v>
      </c>
      <c r="H178" s="34">
        <v>398293.25</v>
      </c>
      <c r="I178" s="34">
        <v>613025</v>
      </c>
      <c r="J178" s="34">
        <v>0</v>
      </c>
      <c r="K178" s="34">
        <v>41504305.649999999</v>
      </c>
      <c r="L178" s="34">
        <v>9088728.1500000004</v>
      </c>
      <c r="M178" s="31">
        <f t="shared" si="2"/>
        <v>1.4207241596921534E-2</v>
      </c>
    </row>
    <row r="179" spans="1:13" x14ac:dyDescent="0.25">
      <c r="A179" s="33" t="s">
        <v>129</v>
      </c>
      <c r="B179" s="33" t="s">
        <v>130</v>
      </c>
      <c r="C179" s="34">
        <v>84458640</v>
      </c>
      <c r="D179" s="34">
        <v>84458640</v>
      </c>
      <c r="E179" s="34">
        <v>21114660</v>
      </c>
      <c r="F179" s="34">
        <v>0</v>
      </c>
      <c r="G179" s="34">
        <v>0</v>
      </c>
      <c r="H179" s="34">
        <v>0</v>
      </c>
      <c r="I179" s="34">
        <v>452313.8</v>
      </c>
      <c r="J179" s="34">
        <v>38900</v>
      </c>
      <c r="K179" s="34">
        <v>84006326.200000003</v>
      </c>
      <c r="L179" s="34">
        <v>20662346.199999999</v>
      </c>
      <c r="M179" s="31">
        <f t="shared" si="2"/>
        <v>5.3554473526923945E-3</v>
      </c>
    </row>
    <row r="180" spans="1:13" x14ac:dyDescent="0.25">
      <c r="A180" s="33" t="s">
        <v>131</v>
      </c>
      <c r="B180" s="33" t="s">
        <v>132</v>
      </c>
      <c r="C180" s="34">
        <v>55700000</v>
      </c>
      <c r="D180" s="34">
        <v>55700000</v>
      </c>
      <c r="E180" s="34">
        <v>13433750</v>
      </c>
      <c r="F180" s="34">
        <v>0</v>
      </c>
      <c r="G180" s="34">
        <v>0</v>
      </c>
      <c r="H180" s="34">
        <v>0</v>
      </c>
      <c r="I180" s="34">
        <v>1442918.47</v>
      </c>
      <c r="J180" s="34">
        <v>1442918.47</v>
      </c>
      <c r="K180" s="34">
        <v>54257081.530000001</v>
      </c>
      <c r="L180" s="34">
        <v>11990831.529999999</v>
      </c>
      <c r="M180" s="31">
        <f t="shared" si="2"/>
        <v>2.5905178994614003E-2</v>
      </c>
    </row>
    <row r="181" spans="1:13" x14ac:dyDescent="0.25">
      <c r="A181" s="33" t="s">
        <v>133</v>
      </c>
      <c r="B181" s="33" t="s">
        <v>134</v>
      </c>
      <c r="C181" s="34">
        <v>88673769</v>
      </c>
      <c r="D181" s="34">
        <v>88673769</v>
      </c>
      <c r="E181" s="34">
        <v>22684042.25</v>
      </c>
      <c r="F181" s="34">
        <v>0</v>
      </c>
      <c r="G181" s="34">
        <v>1876474.18</v>
      </c>
      <c r="H181" s="34">
        <v>0</v>
      </c>
      <c r="I181" s="34">
        <v>552100</v>
      </c>
      <c r="J181" s="34">
        <v>79100</v>
      </c>
      <c r="K181" s="34">
        <v>86245194.819999993</v>
      </c>
      <c r="L181" s="34">
        <v>20255468.07</v>
      </c>
      <c r="M181" s="31">
        <f t="shared" si="2"/>
        <v>6.2261930019011594E-3</v>
      </c>
    </row>
    <row r="182" spans="1:13" x14ac:dyDescent="0.25">
      <c r="A182" s="33" t="s">
        <v>135</v>
      </c>
      <c r="B182" s="33" t="s">
        <v>136</v>
      </c>
      <c r="C182" s="34">
        <v>215139034</v>
      </c>
      <c r="D182" s="34">
        <v>215139034</v>
      </c>
      <c r="E182" s="34">
        <v>49545859.5</v>
      </c>
      <c r="F182" s="34">
        <v>0</v>
      </c>
      <c r="G182" s="34">
        <v>23702503.190000001</v>
      </c>
      <c r="H182" s="34">
        <v>0</v>
      </c>
      <c r="I182" s="34">
        <v>8179475.7599999998</v>
      </c>
      <c r="J182" s="34">
        <v>1599423.74</v>
      </c>
      <c r="K182" s="34">
        <v>183257055.05000001</v>
      </c>
      <c r="L182" s="34">
        <v>17663880.550000001</v>
      </c>
      <c r="M182" s="31">
        <f t="shared" si="2"/>
        <v>3.8019487249347783E-2</v>
      </c>
    </row>
    <row r="183" spans="1:13" x14ac:dyDescent="0.25">
      <c r="A183" s="33" t="s">
        <v>281</v>
      </c>
      <c r="B183" s="33" t="s">
        <v>282</v>
      </c>
      <c r="C183" s="34">
        <v>30713984</v>
      </c>
      <c r="D183" s="34">
        <v>30713984</v>
      </c>
      <c r="E183" s="34">
        <v>7585996</v>
      </c>
      <c r="F183" s="34">
        <v>0</v>
      </c>
      <c r="G183" s="34">
        <v>49155</v>
      </c>
      <c r="H183" s="34">
        <v>0</v>
      </c>
      <c r="I183" s="34">
        <v>158900</v>
      </c>
      <c r="J183" s="34">
        <v>33900</v>
      </c>
      <c r="K183" s="34">
        <v>30505929</v>
      </c>
      <c r="L183" s="34">
        <v>7377941</v>
      </c>
      <c r="M183" s="31">
        <f t="shared" si="2"/>
        <v>5.1735391930919803E-3</v>
      </c>
    </row>
    <row r="184" spans="1:13" x14ac:dyDescent="0.25">
      <c r="A184" s="33" t="s">
        <v>137</v>
      </c>
      <c r="B184" s="33" t="s">
        <v>138</v>
      </c>
      <c r="C184" s="34">
        <v>14800000</v>
      </c>
      <c r="D184" s="34">
        <v>14800000</v>
      </c>
      <c r="E184" s="34">
        <v>4202801</v>
      </c>
      <c r="F184" s="34">
        <v>0</v>
      </c>
      <c r="G184" s="34">
        <v>76078</v>
      </c>
      <c r="H184" s="34">
        <v>0</v>
      </c>
      <c r="I184" s="34">
        <v>1441722</v>
      </c>
      <c r="J184" s="34">
        <v>1441722</v>
      </c>
      <c r="K184" s="34">
        <v>13282200</v>
      </c>
      <c r="L184" s="34">
        <v>2685001</v>
      </c>
      <c r="M184" s="31">
        <f t="shared" si="2"/>
        <v>9.7413648648648654E-2</v>
      </c>
    </row>
    <row r="185" spans="1:13" x14ac:dyDescent="0.25">
      <c r="A185" s="33" t="s">
        <v>139</v>
      </c>
      <c r="B185" s="33" t="s">
        <v>140</v>
      </c>
      <c r="C185" s="34">
        <v>2820000</v>
      </c>
      <c r="D185" s="34">
        <v>2820000</v>
      </c>
      <c r="E185" s="34">
        <v>430000</v>
      </c>
      <c r="F185" s="34">
        <v>0</v>
      </c>
      <c r="G185" s="34">
        <v>0</v>
      </c>
      <c r="H185" s="34">
        <v>0</v>
      </c>
      <c r="I185" s="34">
        <v>0</v>
      </c>
      <c r="J185" s="34">
        <v>0</v>
      </c>
      <c r="K185" s="34">
        <v>2820000</v>
      </c>
      <c r="L185" s="34">
        <v>430000</v>
      </c>
      <c r="M185" s="31">
        <f t="shared" si="2"/>
        <v>0</v>
      </c>
    </row>
    <row r="186" spans="1:13" x14ac:dyDescent="0.25">
      <c r="A186" s="33" t="s">
        <v>141</v>
      </c>
      <c r="B186" s="33" t="s">
        <v>142</v>
      </c>
      <c r="C186" s="34">
        <v>11980000</v>
      </c>
      <c r="D186" s="34">
        <v>11980000</v>
      </c>
      <c r="E186" s="34">
        <v>3772801</v>
      </c>
      <c r="F186" s="34">
        <v>0</v>
      </c>
      <c r="G186" s="34">
        <v>76078</v>
      </c>
      <c r="H186" s="34">
        <v>0</v>
      </c>
      <c r="I186" s="34">
        <v>1441722</v>
      </c>
      <c r="J186" s="34">
        <v>1441722</v>
      </c>
      <c r="K186" s="34">
        <v>10462200</v>
      </c>
      <c r="L186" s="34">
        <v>2255001</v>
      </c>
      <c r="M186" s="31">
        <f t="shared" si="2"/>
        <v>0.12034407345575959</v>
      </c>
    </row>
    <row r="187" spans="1:13" x14ac:dyDescent="0.25">
      <c r="A187" s="33" t="s">
        <v>143</v>
      </c>
      <c r="B187" s="33" t="s">
        <v>144</v>
      </c>
      <c r="C187" s="34">
        <v>46370635</v>
      </c>
      <c r="D187" s="34">
        <v>46370635</v>
      </c>
      <c r="E187" s="34">
        <v>11415158.75</v>
      </c>
      <c r="F187" s="34">
        <v>0</v>
      </c>
      <c r="G187" s="34">
        <v>0</v>
      </c>
      <c r="H187" s="34">
        <v>0</v>
      </c>
      <c r="I187" s="34">
        <v>3376209.11</v>
      </c>
      <c r="J187" s="34">
        <v>3376209.11</v>
      </c>
      <c r="K187" s="34">
        <v>42994425.890000001</v>
      </c>
      <c r="L187" s="34">
        <v>8038949.6399999997</v>
      </c>
      <c r="M187" s="31">
        <f t="shared" si="2"/>
        <v>7.2809205869188542E-2</v>
      </c>
    </row>
    <row r="188" spans="1:13" x14ac:dyDescent="0.25">
      <c r="A188" s="33" t="s">
        <v>283</v>
      </c>
      <c r="B188" s="33" t="s">
        <v>284</v>
      </c>
      <c r="C188" s="34">
        <v>3545000</v>
      </c>
      <c r="D188" s="34">
        <v>3545000</v>
      </c>
      <c r="E188" s="34">
        <v>768750</v>
      </c>
      <c r="F188" s="34">
        <v>0</v>
      </c>
      <c r="G188" s="34">
        <v>0</v>
      </c>
      <c r="H188" s="34">
        <v>0</v>
      </c>
      <c r="I188" s="34">
        <v>0</v>
      </c>
      <c r="J188" s="34">
        <v>0</v>
      </c>
      <c r="K188" s="34">
        <v>3545000</v>
      </c>
      <c r="L188" s="34">
        <v>768750</v>
      </c>
      <c r="M188" s="31">
        <f t="shared" si="2"/>
        <v>0</v>
      </c>
    </row>
    <row r="189" spans="1:13" x14ac:dyDescent="0.25">
      <c r="A189" s="33" t="s">
        <v>145</v>
      </c>
      <c r="B189" s="33" t="s">
        <v>146</v>
      </c>
      <c r="C189" s="34">
        <v>5875635</v>
      </c>
      <c r="D189" s="34">
        <v>5875635</v>
      </c>
      <c r="E189" s="34">
        <v>1408908.75</v>
      </c>
      <c r="F189" s="34">
        <v>0</v>
      </c>
      <c r="G189" s="34">
        <v>0</v>
      </c>
      <c r="H189" s="34">
        <v>0</v>
      </c>
      <c r="I189" s="34">
        <v>8462.57</v>
      </c>
      <c r="J189" s="34">
        <v>8462.57</v>
      </c>
      <c r="K189" s="34">
        <v>5867172.4299999997</v>
      </c>
      <c r="L189" s="34">
        <v>1400446.18</v>
      </c>
      <c r="M189" s="31">
        <f t="shared" si="2"/>
        <v>1.440281773799768E-3</v>
      </c>
    </row>
    <row r="190" spans="1:13" x14ac:dyDescent="0.25">
      <c r="A190" s="33" t="s">
        <v>147</v>
      </c>
      <c r="B190" s="33" t="s">
        <v>148</v>
      </c>
      <c r="C190" s="34">
        <v>36950000</v>
      </c>
      <c r="D190" s="34">
        <v>36950000</v>
      </c>
      <c r="E190" s="34">
        <v>9237500</v>
      </c>
      <c r="F190" s="34">
        <v>0</v>
      </c>
      <c r="G190" s="34">
        <v>0</v>
      </c>
      <c r="H190" s="34">
        <v>0</v>
      </c>
      <c r="I190" s="34">
        <v>3367746.54</v>
      </c>
      <c r="J190" s="34">
        <v>3367746.54</v>
      </c>
      <c r="K190" s="34">
        <v>33582253.460000001</v>
      </c>
      <c r="L190" s="34">
        <v>5869753.46</v>
      </c>
      <c r="M190" s="31">
        <f t="shared" si="2"/>
        <v>9.1143343437077126E-2</v>
      </c>
    </row>
    <row r="191" spans="1:13" x14ac:dyDescent="0.25">
      <c r="A191" s="33" t="s">
        <v>149</v>
      </c>
      <c r="B191" s="33" t="s">
        <v>150</v>
      </c>
      <c r="C191" s="34">
        <v>641516967</v>
      </c>
      <c r="D191" s="34">
        <v>641516967</v>
      </c>
      <c r="E191" s="34">
        <v>144688241.75</v>
      </c>
      <c r="F191" s="34">
        <v>0</v>
      </c>
      <c r="G191" s="34">
        <v>14728064.43</v>
      </c>
      <c r="H191" s="34">
        <v>1982164.02</v>
      </c>
      <c r="I191" s="34">
        <v>14994725.310000001</v>
      </c>
      <c r="J191" s="34">
        <v>10298566.93</v>
      </c>
      <c r="K191" s="34">
        <v>609812013.24000001</v>
      </c>
      <c r="L191" s="34">
        <v>112983287.98999999</v>
      </c>
      <c r="M191" s="31">
        <f t="shared" si="2"/>
        <v>2.3373856158663376E-2</v>
      </c>
    </row>
    <row r="192" spans="1:13" x14ac:dyDescent="0.25">
      <c r="A192" s="33" t="s">
        <v>151</v>
      </c>
      <c r="B192" s="33" t="s">
        <v>152</v>
      </c>
      <c r="C192" s="34">
        <v>186558438</v>
      </c>
      <c r="D192" s="34">
        <v>186558438</v>
      </c>
      <c r="E192" s="34">
        <v>41398109.5</v>
      </c>
      <c r="F192" s="34">
        <v>0</v>
      </c>
      <c r="G192" s="34">
        <v>9142183.4399999995</v>
      </c>
      <c r="H192" s="34">
        <v>0</v>
      </c>
      <c r="I192" s="34">
        <v>6754026.9000000004</v>
      </c>
      <c r="J192" s="34">
        <v>5773652.3099999996</v>
      </c>
      <c r="K192" s="34">
        <v>170662227.66</v>
      </c>
      <c r="L192" s="34">
        <v>25501899.16</v>
      </c>
      <c r="M192" s="31">
        <f t="shared" si="2"/>
        <v>3.6203277495280059E-2</v>
      </c>
    </row>
    <row r="193" spans="1:13" x14ac:dyDescent="0.25">
      <c r="A193" s="33" t="s">
        <v>153</v>
      </c>
      <c r="B193" s="33" t="s">
        <v>154</v>
      </c>
      <c r="C193" s="34">
        <v>87125493</v>
      </c>
      <c r="D193" s="34">
        <v>87125493</v>
      </c>
      <c r="E193" s="34">
        <v>21752373.25</v>
      </c>
      <c r="F193" s="34">
        <v>0</v>
      </c>
      <c r="G193" s="34">
        <v>9064512</v>
      </c>
      <c r="H193" s="34">
        <v>0</v>
      </c>
      <c r="I193" s="34">
        <v>5770764.3099999996</v>
      </c>
      <c r="J193" s="34">
        <v>5770764.3099999996</v>
      </c>
      <c r="K193" s="34">
        <v>72290216.689999998</v>
      </c>
      <c r="L193" s="34">
        <v>6917096.9400000004</v>
      </c>
      <c r="M193" s="31">
        <f t="shared" si="2"/>
        <v>6.6235083570775316E-2</v>
      </c>
    </row>
    <row r="194" spans="1:13" x14ac:dyDescent="0.25">
      <c r="A194" s="33" t="s">
        <v>155</v>
      </c>
      <c r="B194" s="33" t="s">
        <v>156</v>
      </c>
      <c r="C194" s="34">
        <v>9350000</v>
      </c>
      <c r="D194" s="34">
        <v>9350000</v>
      </c>
      <c r="E194" s="34">
        <v>1550000</v>
      </c>
      <c r="F194" s="34">
        <v>0</v>
      </c>
      <c r="G194" s="34">
        <v>0</v>
      </c>
      <c r="H194" s="34">
        <v>0</v>
      </c>
      <c r="I194" s="34">
        <v>0</v>
      </c>
      <c r="J194" s="34">
        <v>0</v>
      </c>
      <c r="K194" s="34">
        <v>9350000</v>
      </c>
      <c r="L194" s="34">
        <v>1550000</v>
      </c>
      <c r="M194" s="31">
        <f t="shared" si="2"/>
        <v>0</v>
      </c>
    </row>
    <row r="195" spans="1:13" x14ac:dyDescent="0.25">
      <c r="A195" s="33" t="s">
        <v>157</v>
      </c>
      <c r="B195" s="33" t="s">
        <v>158</v>
      </c>
      <c r="C195" s="34">
        <v>74153945</v>
      </c>
      <c r="D195" s="34">
        <v>74153945</v>
      </c>
      <c r="E195" s="34">
        <v>14238486.25</v>
      </c>
      <c r="F195" s="34">
        <v>0</v>
      </c>
      <c r="G195" s="34">
        <v>77671.44</v>
      </c>
      <c r="H195" s="34">
        <v>0</v>
      </c>
      <c r="I195" s="34">
        <v>983262.59</v>
      </c>
      <c r="J195" s="34">
        <v>2888</v>
      </c>
      <c r="K195" s="34">
        <v>73093010.969999999</v>
      </c>
      <c r="L195" s="34">
        <v>13177552.220000001</v>
      </c>
      <c r="M195" s="31">
        <f t="shared" si="2"/>
        <v>1.3259747542763907E-2</v>
      </c>
    </row>
    <row r="196" spans="1:13" x14ac:dyDescent="0.25">
      <c r="A196" s="33" t="s">
        <v>159</v>
      </c>
      <c r="B196" s="33" t="s">
        <v>160</v>
      </c>
      <c r="C196" s="34">
        <v>15929000</v>
      </c>
      <c r="D196" s="34">
        <v>15929000</v>
      </c>
      <c r="E196" s="34">
        <v>3857250</v>
      </c>
      <c r="F196" s="34">
        <v>0</v>
      </c>
      <c r="G196" s="34">
        <v>0</v>
      </c>
      <c r="H196" s="34">
        <v>0</v>
      </c>
      <c r="I196" s="34">
        <v>0</v>
      </c>
      <c r="J196" s="34">
        <v>0</v>
      </c>
      <c r="K196" s="34">
        <v>15929000</v>
      </c>
      <c r="L196" s="34">
        <v>3857250</v>
      </c>
      <c r="M196" s="31">
        <f t="shared" si="2"/>
        <v>0</v>
      </c>
    </row>
    <row r="197" spans="1:13" x14ac:dyDescent="0.25">
      <c r="A197" s="33" t="s">
        <v>161</v>
      </c>
      <c r="B197" s="33" t="s">
        <v>162</v>
      </c>
      <c r="C197" s="34">
        <v>8515000</v>
      </c>
      <c r="D197" s="34">
        <v>8515000</v>
      </c>
      <c r="E197" s="34">
        <v>1278750</v>
      </c>
      <c r="F197" s="34">
        <v>0</v>
      </c>
      <c r="G197" s="34">
        <v>0</v>
      </c>
      <c r="H197" s="34">
        <v>0</v>
      </c>
      <c r="I197" s="34">
        <v>0</v>
      </c>
      <c r="J197" s="34">
        <v>0</v>
      </c>
      <c r="K197" s="34">
        <v>8515000</v>
      </c>
      <c r="L197" s="34">
        <v>1278750</v>
      </c>
      <c r="M197" s="31">
        <f t="shared" si="2"/>
        <v>0</v>
      </c>
    </row>
    <row r="198" spans="1:13" x14ac:dyDescent="0.25">
      <c r="A198" s="33" t="s">
        <v>163</v>
      </c>
      <c r="B198" s="33" t="s">
        <v>164</v>
      </c>
      <c r="C198" s="34">
        <v>4775000</v>
      </c>
      <c r="D198" s="34">
        <v>4775000</v>
      </c>
      <c r="E198" s="34">
        <v>993750</v>
      </c>
      <c r="F198" s="34">
        <v>0</v>
      </c>
      <c r="G198" s="34">
        <v>0</v>
      </c>
      <c r="H198" s="34">
        <v>0</v>
      </c>
      <c r="I198" s="34">
        <v>0</v>
      </c>
      <c r="J198" s="34">
        <v>0</v>
      </c>
      <c r="K198" s="34">
        <v>4775000</v>
      </c>
      <c r="L198" s="34">
        <v>993750</v>
      </c>
      <c r="M198" s="31">
        <f t="shared" si="2"/>
        <v>0</v>
      </c>
    </row>
    <row r="199" spans="1:13" x14ac:dyDescent="0.25">
      <c r="A199" s="33" t="s">
        <v>165</v>
      </c>
      <c r="B199" s="33" t="s">
        <v>166</v>
      </c>
      <c r="C199" s="34">
        <v>3740000</v>
      </c>
      <c r="D199" s="34">
        <v>3740000</v>
      </c>
      <c r="E199" s="34">
        <v>285000</v>
      </c>
      <c r="F199" s="34">
        <v>0</v>
      </c>
      <c r="G199" s="34">
        <v>0</v>
      </c>
      <c r="H199" s="34">
        <v>0</v>
      </c>
      <c r="I199" s="34">
        <v>0</v>
      </c>
      <c r="J199" s="34">
        <v>0</v>
      </c>
      <c r="K199" s="34">
        <v>3740000</v>
      </c>
      <c r="L199" s="34">
        <v>285000</v>
      </c>
      <c r="M199" s="31">
        <f t="shared" ref="M199:M262" si="3">+IFERROR(I199/D199,0)</f>
        <v>0</v>
      </c>
    </row>
    <row r="200" spans="1:13" x14ac:dyDescent="0.25">
      <c r="A200" s="33" t="s">
        <v>167</v>
      </c>
      <c r="B200" s="33" t="s">
        <v>168</v>
      </c>
      <c r="C200" s="34">
        <v>123707424</v>
      </c>
      <c r="D200" s="34">
        <v>123707424</v>
      </c>
      <c r="E200" s="34">
        <v>27951856</v>
      </c>
      <c r="F200" s="34">
        <v>0</v>
      </c>
      <c r="G200" s="34">
        <v>0</v>
      </c>
      <c r="H200" s="34">
        <v>0</v>
      </c>
      <c r="I200" s="34">
        <v>103733.5</v>
      </c>
      <c r="J200" s="34">
        <v>103733.5</v>
      </c>
      <c r="K200" s="34">
        <v>123603690.5</v>
      </c>
      <c r="L200" s="34">
        <v>27848122.5</v>
      </c>
      <c r="M200" s="31">
        <f t="shared" si="3"/>
        <v>8.3853900312401625E-4</v>
      </c>
    </row>
    <row r="201" spans="1:13" x14ac:dyDescent="0.25">
      <c r="A201" s="33" t="s">
        <v>169</v>
      </c>
      <c r="B201" s="33" t="s">
        <v>170</v>
      </c>
      <c r="C201" s="34">
        <v>26995313</v>
      </c>
      <c r="D201" s="34">
        <v>26995313</v>
      </c>
      <c r="E201" s="34">
        <v>6248828.25</v>
      </c>
      <c r="F201" s="34">
        <v>0</v>
      </c>
      <c r="G201" s="34">
        <v>0</v>
      </c>
      <c r="H201" s="34">
        <v>0</v>
      </c>
      <c r="I201" s="34">
        <v>49050</v>
      </c>
      <c r="J201" s="34">
        <v>49050</v>
      </c>
      <c r="K201" s="34">
        <v>26946263</v>
      </c>
      <c r="L201" s="34">
        <v>6199778.25</v>
      </c>
      <c r="M201" s="31">
        <f t="shared" si="3"/>
        <v>1.8169820812968533E-3</v>
      </c>
    </row>
    <row r="202" spans="1:13" x14ac:dyDescent="0.25">
      <c r="A202" s="33" t="s">
        <v>171</v>
      </c>
      <c r="B202" s="33" t="s">
        <v>172</v>
      </c>
      <c r="C202" s="34">
        <v>4510000</v>
      </c>
      <c r="D202" s="34">
        <v>4510000</v>
      </c>
      <c r="E202" s="34">
        <v>1077500</v>
      </c>
      <c r="F202" s="34">
        <v>0</v>
      </c>
      <c r="G202" s="34">
        <v>0</v>
      </c>
      <c r="H202" s="34">
        <v>0</v>
      </c>
      <c r="I202" s="34">
        <v>0</v>
      </c>
      <c r="J202" s="34">
        <v>0</v>
      </c>
      <c r="K202" s="34">
        <v>4510000</v>
      </c>
      <c r="L202" s="34">
        <v>1077500</v>
      </c>
      <c r="M202" s="31">
        <f t="shared" si="3"/>
        <v>0</v>
      </c>
    </row>
    <row r="203" spans="1:13" x14ac:dyDescent="0.25">
      <c r="A203" s="33" t="s">
        <v>173</v>
      </c>
      <c r="B203" s="33" t="s">
        <v>174</v>
      </c>
      <c r="C203" s="34">
        <v>15700000</v>
      </c>
      <c r="D203" s="34">
        <v>15700000</v>
      </c>
      <c r="E203" s="34">
        <v>3675000</v>
      </c>
      <c r="F203" s="34">
        <v>0</v>
      </c>
      <c r="G203" s="34">
        <v>0</v>
      </c>
      <c r="H203" s="34">
        <v>0</v>
      </c>
      <c r="I203" s="34">
        <v>0</v>
      </c>
      <c r="J203" s="34">
        <v>0</v>
      </c>
      <c r="K203" s="34">
        <v>15700000</v>
      </c>
      <c r="L203" s="34">
        <v>3675000</v>
      </c>
      <c r="M203" s="31">
        <f t="shared" si="3"/>
        <v>0</v>
      </c>
    </row>
    <row r="204" spans="1:13" x14ac:dyDescent="0.25">
      <c r="A204" s="33" t="s">
        <v>175</v>
      </c>
      <c r="B204" s="33" t="s">
        <v>176</v>
      </c>
      <c r="C204" s="34">
        <v>46770498</v>
      </c>
      <c r="D204" s="34">
        <v>46770498</v>
      </c>
      <c r="E204" s="34">
        <v>9942624.5</v>
      </c>
      <c r="F204" s="34">
        <v>0</v>
      </c>
      <c r="G204" s="34">
        <v>0</v>
      </c>
      <c r="H204" s="34">
        <v>0</v>
      </c>
      <c r="I204" s="34">
        <v>0</v>
      </c>
      <c r="J204" s="34">
        <v>0</v>
      </c>
      <c r="K204" s="34">
        <v>46770498</v>
      </c>
      <c r="L204" s="34">
        <v>9942624.5</v>
      </c>
      <c r="M204" s="31">
        <f t="shared" si="3"/>
        <v>0</v>
      </c>
    </row>
    <row r="205" spans="1:13" x14ac:dyDescent="0.25">
      <c r="A205" s="33" t="s">
        <v>320</v>
      </c>
      <c r="B205" s="33" t="s">
        <v>321</v>
      </c>
      <c r="C205" s="34">
        <v>2660806</v>
      </c>
      <c r="D205" s="34">
        <v>2660806</v>
      </c>
      <c r="E205" s="34">
        <v>665201.5</v>
      </c>
      <c r="F205" s="34">
        <v>0</v>
      </c>
      <c r="G205" s="34">
        <v>0</v>
      </c>
      <c r="H205" s="34">
        <v>0</v>
      </c>
      <c r="I205" s="34">
        <v>15201.5</v>
      </c>
      <c r="J205" s="34">
        <v>15201.5</v>
      </c>
      <c r="K205" s="34">
        <v>2645604.5</v>
      </c>
      <c r="L205" s="34">
        <v>650000</v>
      </c>
      <c r="M205" s="31">
        <f t="shared" si="3"/>
        <v>5.7131185061969946E-3</v>
      </c>
    </row>
    <row r="206" spans="1:13" x14ac:dyDescent="0.25">
      <c r="A206" s="33" t="s">
        <v>177</v>
      </c>
      <c r="B206" s="33" t="s">
        <v>178</v>
      </c>
      <c r="C206" s="34">
        <v>15235000</v>
      </c>
      <c r="D206" s="34">
        <v>15235000</v>
      </c>
      <c r="E206" s="34">
        <v>3508750</v>
      </c>
      <c r="F206" s="34">
        <v>0</v>
      </c>
      <c r="G206" s="34">
        <v>0</v>
      </c>
      <c r="H206" s="34">
        <v>0</v>
      </c>
      <c r="I206" s="34">
        <v>25000</v>
      </c>
      <c r="J206" s="34">
        <v>25000</v>
      </c>
      <c r="K206" s="34">
        <v>15210000</v>
      </c>
      <c r="L206" s="34">
        <v>3483750</v>
      </c>
      <c r="M206" s="31">
        <f t="shared" si="3"/>
        <v>1.6409583196586807E-3</v>
      </c>
    </row>
    <row r="207" spans="1:13" x14ac:dyDescent="0.25">
      <c r="A207" s="33" t="s">
        <v>179</v>
      </c>
      <c r="B207" s="33" t="s">
        <v>180</v>
      </c>
      <c r="C207" s="34">
        <v>11835807</v>
      </c>
      <c r="D207" s="34">
        <v>11835807</v>
      </c>
      <c r="E207" s="34">
        <v>2833951.75</v>
      </c>
      <c r="F207" s="34">
        <v>0</v>
      </c>
      <c r="G207" s="34">
        <v>0</v>
      </c>
      <c r="H207" s="34">
        <v>0</v>
      </c>
      <c r="I207" s="34">
        <v>14482</v>
      </c>
      <c r="J207" s="34">
        <v>14482</v>
      </c>
      <c r="K207" s="34">
        <v>11821325</v>
      </c>
      <c r="L207" s="34">
        <v>2819469.75</v>
      </c>
      <c r="M207" s="31">
        <f t="shared" si="3"/>
        <v>1.2235752069968697E-3</v>
      </c>
    </row>
    <row r="208" spans="1:13" x14ac:dyDescent="0.25">
      <c r="A208" s="33" t="s">
        <v>181</v>
      </c>
      <c r="B208" s="33" t="s">
        <v>182</v>
      </c>
      <c r="C208" s="34">
        <v>81654560</v>
      </c>
      <c r="D208" s="34">
        <v>81654560</v>
      </c>
      <c r="E208" s="34">
        <v>20038640</v>
      </c>
      <c r="F208" s="34">
        <v>0</v>
      </c>
      <c r="G208" s="34">
        <v>5091546.49</v>
      </c>
      <c r="H208" s="34">
        <v>0</v>
      </c>
      <c r="I208" s="34">
        <v>1165803.08</v>
      </c>
      <c r="J208" s="34">
        <v>75185.09</v>
      </c>
      <c r="K208" s="34">
        <v>75397210.430000007</v>
      </c>
      <c r="L208" s="34">
        <v>13781290.43</v>
      </c>
      <c r="M208" s="31">
        <f t="shared" si="3"/>
        <v>1.4277256285503224E-2</v>
      </c>
    </row>
    <row r="209" spans="1:13" x14ac:dyDescent="0.25">
      <c r="A209" s="33" t="s">
        <v>183</v>
      </c>
      <c r="B209" s="33" t="s">
        <v>184</v>
      </c>
      <c r="C209" s="34">
        <v>19290498</v>
      </c>
      <c r="D209" s="34">
        <v>19290498</v>
      </c>
      <c r="E209" s="34">
        <v>4697624.5</v>
      </c>
      <c r="F209" s="34">
        <v>0</v>
      </c>
      <c r="G209" s="34">
        <v>0</v>
      </c>
      <c r="H209" s="34">
        <v>0</v>
      </c>
      <c r="I209" s="34">
        <v>1098194.6399999999</v>
      </c>
      <c r="J209" s="34">
        <v>7576.65</v>
      </c>
      <c r="K209" s="34">
        <v>18192303.359999999</v>
      </c>
      <c r="L209" s="34">
        <v>3599429.86</v>
      </c>
      <c r="M209" s="31">
        <f t="shared" si="3"/>
        <v>5.6929304780001008E-2</v>
      </c>
    </row>
    <row r="210" spans="1:13" x14ac:dyDescent="0.25">
      <c r="A210" s="33" t="s">
        <v>185</v>
      </c>
      <c r="B210" s="33" t="s">
        <v>186</v>
      </c>
      <c r="C210" s="34">
        <v>62364062</v>
      </c>
      <c r="D210" s="34">
        <v>62364062</v>
      </c>
      <c r="E210" s="34">
        <v>15341015.5</v>
      </c>
      <c r="F210" s="34">
        <v>0</v>
      </c>
      <c r="G210" s="34">
        <v>5091546.49</v>
      </c>
      <c r="H210" s="34">
        <v>0</v>
      </c>
      <c r="I210" s="34">
        <v>67608.44</v>
      </c>
      <c r="J210" s="34">
        <v>67608.44</v>
      </c>
      <c r="K210" s="34">
        <v>57204907.07</v>
      </c>
      <c r="L210" s="34">
        <v>10181860.57</v>
      </c>
      <c r="M210" s="31">
        <f t="shared" si="3"/>
        <v>1.0840929508408224E-3</v>
      </c>
    </row>
    <row r="211" spans="1:13" x14ac:dyDescent="0.25">
      <c r="A211" s="33" t="s">
        <v>187</v>
      </c>
      <c r="B211" s="33" t="s">
        <v>188</v>
      </c>
      <c r="C211" s="34">
        <v>241081545</v>
      </c>
      <c r="D211" s="34">
        <v>241081545</v>
      </c>
      <c r="E211" s="34">
        <v>54020886.25</v>
      </c>
      <c r="F211" s="34">
        <v>0</v>
      </c>
      <c r="G211" s="34">
        <v>494334.5</v>
      </c>
      <c r="H211" s="34">
        <v>1982164.02</v>
      </c>
      <c r="I211" s="34">
        <v>6971161.8300000001</v>
      </c>
      <c r="J211" s="34">
        <v>4345996.03</v>
      </c>
      <c r="K211" s="34">
        <v>231633884.65000001</v>
      </c>
      <c r="L211" s="34">
        <v>44573225.899999999</v>
      </c>
      <c r="M211" s="31">
        <f t="shared" si="3"/>
        <v>2.8916198583346559E-2</v>
      </c>
    </row>
    <row r="212" spans="1:13" x14ac:dyDescent="0.25">
      <c r="A212" s="33" t="s">
        <v>189</v>
      </c>
      <c r="B212" s="33" t="s">
        <v>190</v>
      </c>
      <c r="C212" s="34">
        <v>23868400</v>
      </c>
      <c r="D212" s="34">
        <v>23868400</v>
      </c>
      <c r="E212" s="34">
        <v>6172100</v>
      </c>
      <c r="F212" s="34">
        <v>0</v>
      </c>
      <c r="G212" s="34">
        <v>290455.74</v>
      </c>
      <c r="H212" s="34">
        <v>605542.79</v>
      </c>
      <c r="I212" s="34">
        <v>459392.6</v>
      </c>
      <c r="J212" s="34">
        <v>459392.6</v>
      </c>
      <c r="K212" s="34">
        <v>22513008.870000001</v>
      </c>
      <c r="L212" s="34">
        <v>4816708.87</v>
      </c>
      <c r="M212" s="31">
        <f t="shared" si="3"/>
        <v>1.9246895476864808E-2</v>
      </c>
    </row>
    <row r="213" spans="1:13" x14ac:dyDescent="0.25">
      <c r="A213" s="33" t="s">
        <v>191</v>
      </c>
      <c r="B213" s="33" t="s">
        <v>192</v>
      </c>
      <c r="C213" s="34">
        <v>7250000</v>
      </c>
      <c r="D213" s="34">
        <v>7250000</v>
      </c>
      <c r="E213" s="34">
        <v>1437500</v>
      </c>
      <c r="F213" s="34">
        <v>0</v>
      </c>
      <c r="G213" s="34">
        <v>0</v>
      </c>
      <c r="H213" s="34">
        <v>0</v>
      </c>
      <c r="I213" s="34">
        <v>0</v>
      </c>
      <c r="J213" s="34">
        <v>0</v>
      </c>
      <c r="K213" s="34">
        <v>7250000</v>
      </c>
      <c r="L213" s="34">
        <v>1437500</v>
      </c>
      <c r="M213" s="31">
        <f t="shared" si="3"/>
        <v>0</v>
      </c>
    </row>
    <row r="214" spans="1:13" x14ac:dyDescent="0.25">
      <c r="A214" s="33" t="s">
        <v>193</v>
      </c>
      <c r="B214" s="33" t="s">
        <v>194</v>
      </c>
      <c r="C214" s="34">
        <v>65304524</v>
      </c>
      <c r="D214" s="34">
        <v>65304524</v>
      </c>
      <c r="E214" s="34">
        <v>10900131</v>
      </c>
      <c r="F214" s="34">
        <v>0</v>
      </c>
      <c r="G214" s="34">
        <v>0</v>
      </c>
      <c r="H214" s="34">
        <v>24314.46</v>
      </c>
      <c r="I214" s="34">
        <v>1591145.3</v>
      </c>
      <c r="J214" s="34">
        <v>275545.31</v>
      </c>
      <c r="K214" s="34">
        <v>63689064.240000002</v>
      </c>
      <c r="L214" s="34">
        <v>9284671.2400000002</v>
      </c>
      <c r="M214" s="31">
        <f t="shared" si="3"/>
        <v>2.4365008770295914E-2</v>
      </c>
    </row>
    <row r="215" spans="1:13" x14ac:dyDescent="0.25">
      <c r="A215" s="33" t="s">
        <v>195</v>
      </c>
      <c r="B215" s="33" t="s">
        <v>196</v>
      </c>
      <c r="C215" s="34">
        <v>26194336</v>
      </c>
      <c r="D215" s="34">
        <v>26194336</v>
      </c>
      <c r="E215" s="34">
        <v>6923584</v>
      </c>
      <c r="F215" s="34">
        <v>0</v>
      </c>
      <c r="G215" s="34">
        <v>202033.76</v>
      </c>
      <c r="H215" s="34">
        <v>0</v>
      </c>
      <c r="I215" s="34">
        <v>346178.19</v>
      </c>
      <c r="J215" s="34">
        <v>31827</v>
      </c>
      <c r="K215" s="34">
        <v>25646124.050000001</v>
      </c>
      <c r="L215" s="34">
        <v>6375372.0499999998</v>
      </c>
      <c r="M215" s="31">
        <f t="shared" si="3"/>
        <v>1.3215765041725051E-2</v>
      </c>
    </row>
    <row r="216" spans="1:13" x14ac:dyDescent="0.25">
      <c r="A216" s="33" t="s">
        <v>197</v>
      </c>
      <c r="B216" s="33" t="s">
        <v>198</v>
      </c>
      <c r="C216" s="34">
        <v>85300000</v>
      </c>
      <c r="D216" s="34">
        <v>85300000</v>
      </c>
      <c r="E216" s="34">
        <v>20546500</v>
      </c>
      <c r="F216" s="34">
        <v>0</v>
      </c>
      <c r="G216" s="34">
        <v>1845</v>
      </c>
      <c r="H216" s="34">
        <v>1352306.77</v>
      </c>
      <c r="I216" s="34">
        <v>4529755.74</v>
      </c>
      <c r="J216" s="34">
        <v>3534541.12</v>
      </c>
      <c r="K216" s="34">
        <v>79416092.489999995</v>
      </c>
      <c r="L216" s="34">
        <v>14662592.49</v>
      </c>
      <c r="M216" s="31">
        <f t="shared" si="3"/>
        <v>5.310381875732708E-2</v>
      </c>
    </row>
    <row r="217" spans="1:13" x14ac:dyDescent="0.25">
      <c r="A217" s="33" t="s">
        <v>199</v>
      </c>
      <c r="B217" s="33" t="s">
        <v>200</v>
      </c>
      <c r="C217" s="34">
        <v>14496500</v>
      </c>
      <c r="D217" s="34">
        <v>14496500</v>
      </c>
      <c r="E217" s="34">
        <v>3424125</v>
      </c>
      <c r="F217" s="34">
        <v>0</v>
      </c>
      <c r="G217" s="34">
        <v>0</v>
      </c>
      <c r="H217" s="34">
        <v>0</v>
      </c>
      <c r="I217" s="34">
        <v>0</v>
      </c>
      <c r="J217" s="34">
        <v>0</v>
      </c>
      <c r="K217" s="34">
        <v>14496500</v>
      </c>
      <c r="L217" s="34">
        <v>3424125</v>
      </c>
      <c r="M217" s="31">
        <f t="shared" si="3"/>
        <v>0</v>
      </c>
    </row>
    <row r="218" spans="1:13" x14ac:dyDescent="0.25">
      <c r="A218" s="33" t="s">
        <v>322</v>
      </c>
      <c r="B218" s="33" t="s">
        <v>323</v>
      </c>
      <c r="C218" s="34">
        <v>450000</v>
      </c>
      <c r="D218" s="34">
        <v>450000</v>
      </c>
      <c r="E218" s="34">
        <v>62500</v>
      </c>
      <c r="F218" s="34">
        <v>0</v>
      </c>
      <c r="G218" s="34">
        <v>0</v>
      </c>
      <c r="H218" s="34">
        <v>0</v>
      </c>
      <c r="I218" s="34">
        <v>3990</v>
      </c>
      <c r="J218" s="34">
        <v>3990</v>
      </c>
      <c r="K218" s="34">
        <v>446010</v>
      </c>
      <c r="L218" s="34">
        <v>58510</v>
      </c>
      <c r="M218" s="31">
        <f t="shared" si="3"/>
        <v>8.8666666666666668E-3</v>
      </c>
    </row>
    <row r="219" spans="1:13" x14ac:dyDescent="0.25">
      <c r="A219" s="33" t="s">
        <v>201</v>
      </c>
      <c r="B219" s="33" t="s">
        <v>202</v>
      </c>
      <c r="C219" s="34">
        <v>18217785</v>
      </c>
      <c r="D219" s="34">
        <v>18217785</v>
      </c>
      <c r="E219" s="34">
        <v>4554446.25</v>
      </c>
      <c r="F219" s="34">
        <v>0</v>
      </c>
      <c r="G219" s="34">
        <v>0</v>
      </c>
      <c r="H219" s="34">
        <v>0</v>
      </c>
      <c r="I219" s="34">
        <v>40700</v>
      </c>
      <c r="J219" s="34">
        <v>40700</v>
      </c>
      <c r="K219" s="34">
        <v>18177085</v>
      </c>
      <c r="L219" s="34">
        <v>4513746.25</v>
      </c>
      <c r="M219" s="31">
        <f t="shared" si="3"/>
        <v>2.2340805976138155E-3</v>
      </c>
    </row>
    <row r="220" spans="1:13" x14ac:dyDescent="0.25">
      <c r="A220" s="33" t="s">
        <v>482</v>
      </c>
      <c r="B220" s="33" t="s">
        <v>483</v>
      </c>
      <c r="C220" s="34">
        <v>1500000</v>
      </c>
      <c r="D220" s="34">
        <v>1500000</v>
      </c>
      <c r="E220" s="34">
        <v>375000</v>
      </c>
      <c r="F220" s="34">
        <v>0</v>
      </c>
      <c r="G220" s="34">
        <v>0</v>
      </c>
      <c r="H220" s="34">
        <v>0</v>
      </c>
      <c r="I220" s="34">
        <v>0</v>
      </c>
      <c r="J220" s="34">
        <v>0</v>
      </c>
      <c r="K220" s="34">
        <v>1500000</v>
      </c>
      <c r="L220" s="34">
        <v>375000</v>
      </c>
      <c r="M220" s="31">
        <f t="shared" si="3"/>
        <v>0</v>
      </c>
    </row>
    <row r="221" spans="1:13" x14ac:dyDescent="0.25">
      <c r="A221" s="33" t="s">
        <v>484</v>
      </c>
      <c r="B221" s="33" t="s">
        <v>485</v>
      </c>
      <c r="C221" s="34">
        <v>1500000</v>
      </c>
      <c r="D221" s="34">
        <v>1500000</v>
      </c>
      <c r="E221" s="34">
        <v>375000</v>
      </c>
      <c r="F221" s="34">
        <v>0</v>
      </c>
      <c r="G221" s="34">
        <v>0</v>
      </c>
      <c r="H221" s="34">
        <v>0</v>
      </c>
      <c r="I221" s="34">
        <v>0</v>
      </c>
      <c r="J221" s="34">
        <v>0</v>
      </c>
      <c r="K221" s="34">
        <v>1500000</v>
      </c>
      <c r="L221" s="34">
        <v>375000</v>
      </c>
      <c r="M221" s="31">
        <f t="shared" si="3"/>
        <v>0</v>
      </c>
    </row>
    <row r="222" spans="1:13" x14ac:dyDescent="0.25">
      <c r="A222" s="33" t="s">
        <v>486</v>
      </c>
      <c r="B222" s="33" t="s">
        <v>487</v>
      </c>
      <c r="C222" s="34">
        <v>1500000</v>
      </c>
      <c r="D222" s="34">
        <v>1500000</v>
      </c>
      <c r="E222" s="34">
        <v>375000</v>
      </c>
      <c r="F222" s="34">
        <v>0</v>
      </c>
      <c r="G222" s="34">
        <v>0</v>
      </c>
      <c r="H222" s="34">
        <v>0</v>
      </c>
      <c r="I222" s="34">
        <v>0</v>
      </c>
      <c r="J222" s="34">
        <v>0</v>
      </c>
      <c r="K222" s="34">
        <v>1500000</v>
      </c>
      <c r="L222" s="34">
        <v>375000</v>
      </c>
      <c r="M222" s="31">
        <f t="shared" si="3"/>
        <v>0</v>
      </c>
    </row>
    <row r="223" spans="1:13" x14ac:dyDescent="0.25">
      <c r="A223" s="33" t="s">
        <v>248</v>
      </c>
      <c r="B223" s="33" t="s">
        <v>249</v>
      </c>
      <c r="C223" s="34">
        <v>2694700000</v>
      </c>
      <c r="D223" s="34">
        <v>2694700000</v>
      </c>
      <c r="E223" s="34">
        <v>807370357.83000004</v>
      </c>
      <c r="F223" s="34">
        <v>5471209</v>
      </c>
      <c r="G223" s="34">
        <v>220100862.90000001</v>
      </c>
      <c r="H223" s="34">
        <v>1506666.29</v>
      </c>
      <c r="I223" s="34">
        <v>18731207.09</v>
      </c>
      <c r="J223" s="34">
        <v>825000</v>
      </c>
      <c r="K223" s="34">
        <v>2448890054.7199998</v>
      </c>
      <c r="L223" s="34">
        <v>561560412.54999995</v>
      </c>
      <c r="M223" s="31">
        <f t="shared" si="3"/>
        <v>6.951128916020336E-3</v>
      </c>
    </row>
    <row r="224" spans="1:13" x14ac:dyDescent="0.25">
      <c r="A224" s="33" t="s">
        <v>250</v>
      </c>
      <c r="B224" s="33" t="s">
        <v>251</v>
      </c>
      <c r="C224" s="34">
        <v>660310312</v>
      </c>
      <c r="D224" s="34">
        <v>660310312</v>
      </c>
      <c r="E224" s="34">
        <v>234904946.5</v>
      </c>
      <c r="F224" s="34">
        <v>5471209</v>
      </c>
      <c r="G224" s="34">
        <v>64229956.859999999</v>
      </c>
      <c r="H224" s="34">
        <v>0</v>
      </c>
      <c r="I224" s="34">
        <v>13829199.73</v>
      </c>
      <c r="J224" s="34">
        <v>825000</v>
      </c>
      <c r="K224" s="34">
        <v>576779946.40999997</v>
      </c>
      <c r="L224" s="34">
        <v>151374580.91</v>
      </c>
      <c r="M224" s="31">
        <f t="shared" si="3"/>
        <v>2.0943485931808378E-2</v>
      </c>
    </row>
    <row r="225" spans="1:13" x14ac:dyDescent="0.25">
      <c r="A225" s="33" t="s">
        <v>353</v>
      </c>
      <c r="B225" s="33" t="s">
        <v>354</v>
      </c>
      <c r="C225" s="34">
        <v>19668500</v>
      </c>
      <c r="D225" s="34">
        <v>19668500</v>
      </c>
      <c r="E225" s="34">
        <v>286250</v>
      </c>
      <c r="F225" s="34">
        <v>0</v>
      </c>
      <c r="G225" s="34">
        <v>0</v>
      </c>
      <c r="H225" s="34">
        <v>0</v>
      </c>
      <c r="I225" s="34">
        <v>0</v>
      </c>
      <c r="J225" s="34">
        <v>0</v>
      </c>
      <c r="K225" s="34">
        <v>19668500</v>
      </c>
      <c r="L225" s="34">
        <v>286250</v>
      </c>
      <c r="M225" s="31">
        <f t="shared" si="3"/>
        <v>0</v>
      </c>
    </row>
    <row r="226" spans="1:13" x14ac:dyDescent="0.25">
      <c r="A226" s="33" t="s">
        <v>355</v>
      </c>
      <c r="B226" s="33" t="s">
        <v>356</v>
      </c>
      <c r="C226" s="34">
        <v>600000</v>
      </c>
      <c r="D226" s="34">
        <v>600000</v>
      </c>
      <c r="E226" s="34">
        <v>0</v>
      </c>
      <c r="F226" s="34">
        <v>0</v>
      </c>
      <c r="G226" s="34">
        <v>0</v>
      </c>
      <c r="H226" s="34">
        <v>0</v>
      </c>
      <c r="I226" s="34">
        <v>0</v>
      </c>
      <c r="J226" s="34">
        <v>0</v>
      </c>
      <c r="K226" s="34">
        <v>600000</v>
      </c>
      <c r="L226" s="34">
        <v>0</v>
      </c>
      <c r="M226" s="31">
        <f t="shared" si="3"/>
        <v>0</v>
      </c>
    </row>
    <row r="227" spans="1:13" x14ac:dyDescent="0.25">
      <c r="A227" s="33" t="s">
        <v>252</v>
      </c>
      <c r="B227" s="33" t="s">
        <v>253</v>
      </c>
      <c r="C227" s="34">
        <v>77038408</v>
      </c>
      <c r="D227" s="34">
        <v>77038408</v>
      </c>
      <c r="E227" s="34">
        <v>25574602</v>
      </c>
      <c r="F227" s="34">
        <v>5471209</v>
      </c>
      <c r="G227" s="34">
        <v>0</v>
      </c>
      <c r="H227" s="34">
        <v>0</v>
      </c>
      <c r="I227" s="34">
        <v>950000</v>
      </c>
      <c r="J227" s="34">
        <v>825000</v>
      </c>
      <c r="K227" s="34">
        <v>70617199</v>
      </c>
      <c r="L227" s="34">
        <v>19153393</v>
      </c>
      <c r="M227" s="31">
        <f t="shared" si="3"/>
        <v>1.2331511315758239E-2</v>
      </c>
    </row>
    <row r="228" spans="1:13" x14ac:dyDescent="0.25">
      <c r="A228" s="33" t="s">
        <v>254</v>
      </c>
      <c r="B228" s="33" t="s">
        <v>255</v>
      </c>
      <c r="C228" s="34">
        <v>67842310</v>
      </c>
      <c r="D228" s="34">
        <v>67842310</v>
      </c>
      <c r="E228" s="34">
        <v>15380577.5</v>
      </c>
      <c r="F228" s="34">
        <v>0</v>
      </c>
      <c r="G228" s="34">
        <v>0</v>
      </c>
      <c r="H228" s="34">
        <v>0</v>
      </c>
      <c r="I228" s="34">
        <v>0</v>
      </c>
      <c r="J228" s="34">
        <v>0</v>
      </c>
      <c r="K228" s="34">
        <v>67842310</v>
      </c>
      <c r="L228" s="34">
        <v>15380577.5</v>
      </c>
      <c r="M228" s="31">
        <f t="shared" si="3"/>
        <v>0</v>
      </c>
    </row>
    <row r="229" spans="1:13" x14ac:dyDescent="0.25">
      <c r="A229" s="33" t="s">
        <v>256</v>
      </c>
      <c r="B229" s="33" t="s">
        <v>257</v>
      </c>
      <c r="C229" s="34">
        <v>288984038</v>
      </c>
      <c r="D229" s="34">
        <v>288984038</v>
      </c>
      <c r="E229" s="34">
        <v>145481027</v>
      </c>
      <c r="F229" s="34">
        <v>0</v>
      </c>
      <c r="G229" s="34">
        <v>64229956.859999999</v>
      </c>
      <c r="H229" s="34">
        <v>0</v>
      </c>
      <c r="I229" s="34">
        <v>12879199.73</v>
      </c>
      <c r="J229" s="34">
        <v>0</v>
      </c>
      <c r="K229" s="34">
        <v>211874881.41</v>
      </c>
      <c r="L229" s="34">
        <v>68371870.409999996</v>
      </c>
      <c r="M229" s="31">
        <f t="shared" si="3"/>
        <v>4.4567166474433442E-2</v>
      </c>
    </row>
    <row r="230" spans="1:13" x14ac:dyDescent="0.25">
      <c r="A230" s="33" t="s">
        <v>357</v>
      </c>
      <c r="B230" s="33" t="s">
        <v>358</v>
      </c>
      <c r="C230" s="34">
        <v>13897000</v>
      </c>
      <c r="D230" s="34">
        <v>13897000</v>
      </c>
      <c r="E230" s="34">
        <v>3373100</v>
      </c>
      <c r="F230" s="34">
        <v>0</v>
      </c>
      <c r="G230" s="34">
        <v>0</v>
      </c>
      <c r="H230" s="34">
        <v>0</v>
      </c>
      <c r="I230" s="34">
        <v>0</v>
      </c>
      <c r="J230" s="34">
        <v>0</v>
      </c>
      <c r="K230" s="34">
        <v>13897000</v>
      </c>
      <c r="L230" s="34">
        <v>3373100</v>
      </c>
      <c r="M230" s="31">
        <f t="shared" si="3"/>
        <v>0</v>
      </c>
    </row>
    <row r="231" spans="1:13" x14ac:dyDescent="0.25">
      <c r="A231" s="33" t="s">
        <v>359</v>
      </c>
      <c r="B231" s="33" t="s">
        <v>360</v>
      </c>
      <c r="C231" s="34">
        <v>24790336</v>
      </c>
      <c r="D231" s="34">
        <v>24790336</v>
      </c>
      <c r="E231" s="34">
        <v>6197584</v>
      </c>
      <c r="F231" s="34">
        <v>0</v>
      </c>
      <c r="G231" s="34">
        <v>0</v>
      </c>
      <c r="H231" s="34">
        <v>0</v>
      </c>
      <c r="I231" s="34">
        <v>0</v>
      </c>
      <c r="J231" s="34">
        <v>0</v>
      </c>
      <c r="K231" s="34">
        <v>24790336</v>
      </c>
      <c r="L231" s="34">
        <v>6197584</v>
      </c>
      <c r="M231" s="31">
        <f t="shared" si="3"/>
        <v>0</v>
      </c>
    </row>
    <row r="232" spans="1:13" x14ac:dyDescent="0.25">
      <c r="A232" s="33" t="s">
        <v>328</v>
      </c>
      <c r="B232" s="33" t="s">
        <v>329</v>
      </c>
      <c r="C232" s="34">
        <v>167489720</v>
      </c>
      <c r="D232" s="34">
        <v>167489720</v>
      </c>
      <c r="E232" s="34">
        <v>38611806</v>
      </c>
      <c r="F232" s="34">
        <v>0</v>
      </c>
      <c r="G232" s="34">
        <v>0</v>
      </c>
      <c r="H232" s="34">
        <v>0</v>
      </c>
      <c r="I232" s="34">
        <v>0</v>
      </c>
      <c r="J232" s="34">
        <v>0</v>
      </c>
      <c r="K232" s="34">
        <v>167489720</v>
      </c>
      <c r="L232" s="34">
        <v>38611806</v>
      </c>
      <c r="M232" s="31">
        <f t="shared" si="3"/>
        <v>0</v>
      </c>
    </row>
    <row r="233" spans="1:13" x14ac:dyDescent="0.25">
      <c r="A233" s="33" t="s">
        <v>258</v>
      </c>
      <c r="B233" s="33" t="s">
        <v>259</v>
      </c>
      <c r="C233" s="34">
        <v>1773043142</v>
      </c>
      <c r="D233" s="34">
        <v>1773043142</v>
      </c>
      <c r="E233" s="34">
        <v>510748773.82999998</v>
      </c>
      <c r="F233" s="34">
        <v>0</v>
      </c>
      <c r="G233" s="34">
        <v>149040031.41999999</v>
      </c>
      <c r="H233" s="34">
        <v>0</v>
      </c>
      <c r="I233" s="34">
        <v>0</v>
      </c>
      <c r="J233" s="34">
        <v>0</v>
      </c>
      <c r="K233" s="34">
        <v>1624003110.5799999</v>
      </c>
      <c r="L233" s="34">
        <v>361708742.41000003</v>
      </c>
      <c r="M233" s="31">
        <f t="shared" si="3"/>
        <v>0</v>
      </c>
    </row>
    <row r="234" spans="1:13" x14ac:dyDescent="0.25">
      <c r="A234" s="33" t="s">
        <v>260</v>
      </c>
      <c r="B234" s="33" t="s">
        <v>261</v>
      </c>
      <c r="C234" s="34">
        <v>969000000</v>
      </c>
      <c r="D234" s="34">
        <v>969000000</v>
      </c>
      <c r="E234" s="34">
        <v>94771265.579999998</v>
      </c>
      <c r="F234" s="34">
        <v>0</v>
      </c>
      <c r="G234" s="34">
        <v>0</v>
      </c>
      <c r="H234" s="34">
        <v>0</v>
      </c>
      <c r="I234" s="34">
        <v>0</v>
      </c>
      <c r="J234" s="34">
        <v>0</v>
      </c>
      <c r="K234" s="34">
        <v>969000000</v>
      </c>
      <c r="L234" s="34">
        <v>94771265.579999998</v>
      </c>
      <c r="M234" s="31">
        <f t="shared" si="3"/>
        <v>0</v>
      </c>
    </row>
    <row r="235" spans="1:13" x14ac:dyDescent="0.25">
      <c r="A235" s="33" t="s">
        <v>262</v>
      </c>
      <c r="B235" s="33" t="s">
        <v>263</v>
      </c>
      <c r="C235" s="34">
        <v>804043142</v>
      </c>
      <c r="D235" s="34">
        <v>804043142</v>
      </c>
      <c r="E235" s="34">
        <v>415977508.25</v>
      </c>
      <c r="F235" s="34">
        <v>0</v>
      </c>
      <c r="G235" s="34">
        <v>149040031.41999999</v>
      </c>
      <c r="H235" s="34">
        <v>0</v>
      </c>
      <c r="I235" s="34">
        <v>0</v>
      </c>
      <c r="J235" s="34">
        <v>0</v>
      </c>
      <c r="K235" s="34">
        <v>655003110.58000004</v>
      </c>
      <c r="L235" s="34">
        <v>266937476.83000001</v>
      </c>
      <c r="M235" s="31">
        <f t="shared" si="3"/>
        <v>0</v>
      </c>
    </row>
    <row r="236" spans="1:13" x14ac:dyDescent="0.25">
      <c r="A236" s="33" t="s">
        <v>264</v>
      </c>
      <c r="B236" s="33" t="s">
        <v>265</v>
      </c>
      <c r="C236" s="34">
        <v>261346546</v>
      </c>
      <c r="D236" s="34">
        <v>261346546</v>
      </c>
      <c r="E236" s="34">
        <v>61716637.5</v>
      </c>
      <c r="F236" s="34">
        <v>0</v>
      </c>
      <c r="G236" s="34">
        <v>6830874.6200000001</v>
      </c>
      <c r="H236" s="34">
        <v>1506666.29</v>
      </c>
      <c r="I236" s="34">
        <v>4902007.3600000003</v>
      </c>
      <c r="J236" s="34">
        <v>0</v>
      </c>
      <c r="K236" s="34">
        <v>248106997.72999999</v>
      </c>
      <c r="L236" s="34">
        <v>48477089.229999997</v>
      </c>
      <c r="M236" s="31">
        <f t="shared" si="3"/>
        <v>1.8756732908955302E-2</v>
      </c>
    </row>
    <row r="237" spans="1:13" x14ac:dyDescent="0.25">
      <c r="A237" s="33" t="s">
        <v>361</v>
      </c>
      <c r="B237" s="33" t="s">
        <v>362</v>
      </c>
      <c r="C237" s="34">
        <v>10000000</v>
      </c>
      <c r="D237" s="34">
        <v>10000000</v>
      </c>
      <c r="E237" s="34">
        <v>2500000</v>
      </c>
      <c r="F237" s="34">
        <v>0</v>
      </c>
      <c r="G237" s="34">
        <v>0</v>
      </c>
      <c r="H237" s="34">
        <v>0</v>
      </c>
      <c r="I237" s="34">
        <v>0</v>
      </c>
      <c r="J237" s="34">
        <v>0</v>
      </c>
      <c r="K237" s="34">
        <v>10000000</v>
      </c>
      <c r="L237" s="34">
        <v>2500000</v>
      </c>
      <c r="M237" s="31">
        <f t="shared" si="3"/>
        <v>0</v>
      </c>
    </row>
    <row r="238" spans="1:13" x14ac:dyDescent="0.25">
      <c r="A238" s="33" t="s">
        <v>266</v>
      </c>
      <c r="B238" s="33" t="s">
        <v>267</v>
      </c>
      <c r="C238" s="34">
        <v>251346546</v>
      </c>
      <c r="D238" s="34">
        <v>251346546</v>
      </c>
      <c r="E238" s="34">
        <v>59216637.5</v>
      </c>
      <c r="F238" s="34">
        <v>0</v>
      </c>
      <c r="G238" s="34">
        <v>6830874.6200000001</v>
      </c>
      <c r="H238" s="34">
        <v>1506666.29</v>
      </c>
      <c r="I238" s="34">
        <v>4902007.3600000003</v>
      </c>
      <c r="J238" s="34">
        <v>0</v>
      </c>
      <c r="K238" s="34">
        <v>238106997.72999999</v>
      </c>
      <c r="L238" s="34">
        <v>45977089.229999997</v>
      </c>
      <c r="M238" s="31">
        <f t="shared" si="3"/>
        <v>1.9502982786164885E-2</v>
      </c>
    </row>
    <row r="239" spans="1:13" x14ac:dyDescent="0.25">
      <c r="A239" s="33" t="s">
        <v>203</v>
      </c>
      <c r="B239" s="33" t="s">
        <v>204</v>
      </c>
      <c r="C239" s="34">
        <v>6995775639</v>
      </c>
      <c r="D239" s="34">
        <v>6995775639</v>
      </c>
      <c r="E239" s="34">
        <v>3184151082.0999999</v>
      </c>
      <c r="F239" s="34">
        <v>0</v>
      </c>
      <c r="G239" s="34">
        <v>675462567.80999994</v>
      </c>
      <c r="H239" s="34">
        <v>0</v>
      </c>
      <c r="I239" s="34">
        <v>744191982.14999998</v>
      </c>
      <c r="J239" s="34">
        <v>740774834.29999995</v>
      </c>
      <c r="K239" s="34">
        <v>5576121089.04</v>
      </c>
      <c r="L239" s="34">
        <v>1764496532.1400001</v>
      </c>
      <c r="M239" s="31">
        <f t="shared" si="3"/>
        <v>0.10637733691762266</v>
      </c>
    </row>
    <row r="240" spans="1:13" x14ac:dyDescent="0.25">
      <c r="A240" s="33" t="s">
        <v>205</v>
      </c>
      <c r="B240" s="33" t="s">
        <v>206</v>
      </c>
      <c r="C240" s="34">
        <v>2063011056</v>
      </c>
      <c r="D240" s="34">
        <v>2063011056</v>
      </c>
      <c r="E240" s="34">
        <v>954977926.75</v>
      </c>
      <c r="F240" s="34">
        <v>0</v>
      </c>
      <c r="G240" s="34">
        <v>333201388.99000001</v>
      </c>
      <c r="H240" s="34">
        <v>0</v>
      </c>
      <c r="I240" s="34">
        <v>273598969.63999999</v>
      </c>
      <c r="J240" s="34">
        <v>270880482.85000002</v>
      </c>
      <c r="K240" s="34">
        <v>1456210697.3699999</v>
      </c>
      <c r="L240" s="34">
        <v>348177568.12</v>
      </c>
      <c r="M240" s="31">
        <f t="shared" si="3"/>
        <v>0.13262118438205792</v>
      </c>
    </row>
    <row r="241" spans="1:13" x14ac:dyDescent="0.25">
      <c r="A241" s="33" t="s">
        <v>207</v>
      </c>
      <c r="B241" s="33" t="s">
        <v>208</v>
      </c>
      <c r="C241" s="34">
        <v>45855257</v>
      </c>
      <c r="D241" s="34">
        <v>45855257</v>
      </c>
      <c r="E241" s="34">
        <v>45855257</v>
      </c>
      <c r="F241" s="34">
        <v>0</v>
      </c>
      <c r="G241" s="34">
        <v>38389002.75</v>
      </c>
      <c r="H241" s="34">
        <v>0</v>
      </c>
      <c r="I241" s="34">
        <v>7466254.25</v>
      </c>
      <c r="J241" s="34">
        <v>7466254.25</v>
      </c>
      <c r="K241" s="34">
        <v>0</v>
      </c>
      <c r="L241" s="34">
        <v>0</v>
      </c>
      <c r="M241" s="31">
        <f t="shared" si="3"/>
        <v>0.1628222092398261</v>
      </c>
    </row>
    <row r="242" spans="1:13" x14ac:dyDescent="0.25">
      <c r="A242" s="33" t="s">
        <v>285</v>
      </c>
      <c r="B242" s="33" t="s">
        <v>208</v>
      </c>
      <c r="C242" s="34">
        <v>8471930</v>
      </c>
      <c r="D242" s="34">
        <v>8471930</v>
      </c>
      <c r="E242" s="34">
        <v>8471930</v>
      </c>
      <c r="F242" s="34">
        <v>0</v>
      </c>
      <c r="G242" s="34">
        <v>6852308.1200000001</v>
      </c>
      <c r="H242" s="34">
        <v>0</v>
      </c>
      <c r="I242" s="34">
        <v>1619621.88</v>
      </c>
      <c r="J242" s="34">
        <v>1619621.88</v>
      </c>
      <c r="K242" s="34">
        <v>0</v>
      </c>
      <c r="L242" s="34">
        <v>0</v>
      </c>
      <c r="M242" s="31">
        <f t="shared" si="3"/>
        <v>0.19117507816990933</v>
      </c>
    </row>
    <row r="243" spans="1:13" x14ac:dyDescent="0.25">
      <c r="A243" s="33" t="s">
        <v>324</v>
      </c>
      <c r="B243" s="33" t="s">
        <v>208</v>
      </c>
      <c r="C243" s="34">
        <v>28242905</v>
      </c>
      <c r="D243" s="34">
        <v>28242905</v>
      </c>
      <c r="E243" s="34">
        <v>28242905</v>
      </c>
      <c r="F243" s="34">
        <v>0</v>
      </c>
      <c r="G243" s="34">
        <v>0</v>
      </c>
      <c r="H243" s="34">
        <v>0</v>
      </c>
      <c r="I243" s="34">
        <v>1062456.5</v>
      </c>
      <c r="J243" s="34">
        <v>1062456.5</v>
      </c>
      <c r="K243" s="34">
        <v>27180448.5</v>
      </c>
      <c r="L243" s="34">
        <v>27180448.5</v>
      </c>
      <c r="M243" s="31">
        <f t="shared" si="3"/>
        <v>3.7618527555858719E-2</v>
      </c>
    </row>
    <row r="244" spans="1:13" x14ac:dyDescent="0.25">
      <c r="A244" s="33" t="s">
        <v>338</v>
      </c>
      <c r="B244" s="33" t="s">
        <v>208</v>
      </c>
      <c r="C244" s="34">
        <v>12170608</v>
      </c>
      <c r="D244" s="34">
        <v>12170608</v>
      </c>
      <c r="E244" s="34">
        <v>12170608</v>
      </c>
      <c r="F244" s="34">
        <v>0</v>
      </c>
      <c r="G244" s="34">
        <v>0</v>
      </c>
      <c r="H244" s="34">
        <v>0</v>
      </c>
      <c r="I244" s="34">
        <v>0</v>
      </c>
      <c r="J244" s="34">
        <v>0</v>
      </c>
      <c r="K244" s="34">
        <v>12170608</v>
      </c>
      <c r="L244" s="34">
        <v>12170608</v>
      </c>
      <c r="M244" s="31">
        <f t="shared" si="3"/>
        <v>0</v>
      </c>
    </row>
    <row r="245" spans="1:13" x14ac:dyDescent="0.25">
      <c r="A245" s="33" t="s">
        <v>351</v>
      </c>
      <c r="B245" s="33" t="s">
        <v>208</v>
      </c>
      <c r="C245" s="34">
        <v>2804404</v>
      </c>
      <c r="D245" s="34">
        <v>2804404</v>
      </c>
      <c r="E245" s="34">
        <v>2804404</v>
      </c>
      <c r="F245" s="34">
        <v>0</v>
      </c>
      <c r="G245" s="34">
        <v>0</v>
      </c>
      <c r="H245" s="34">
        <v>0</v>
      </c>
      <c r="I245" s="34">
        <v>75357.009999999995</v>
      </c>
      <c r="J245" s="34">
        <v>75357.009999999995</v>
      </c>
      <c r="K245" s="34">
        <v>2729046.99</v>
      </c>
      <c r="L245" s="34">
        <v>2729046.99</v>
      </c>
      <c r="M245" s="31">
        <f t="shared" si="3"/>
        <v>2.6870953685702914E-2</v>
      </c>
    </row>
    <row r="246" spans="1:13" x14ac:dyDescent="0.25">
      <c r="A246" s="33" t="s">
        <v>371</v>
      </c>
      <c r="B246" s="33" t="s">
        <v>208</v>
      </c>
      <c r="C246" s="34">
        <v>2656060</v>
      </c>
      <c r="D246" s="34">
        <v>2656060</v>
      </c>
      <c r="E246" s="34">
        <v>2656060</v>
      </c>
      <c r="F246" s="34">
        <v>0</v>
      </c>
      <c r="G246" s="34">
        <v>0</v>
      </c>
      <c r="H246" s="34">
        <v>0</v>
      </c>
      <c r="I246" s="34">
        <v>461937.09</v>
      </c>
      <c r="J246" s="34">
        <v>461937.09</v>
      </c>
      <c r="K246" s="34">
        <v>2194122.91</v>
      </c>
      <c r="L246" s="34">
        <v>2194122.91</v>
      </c>
      <c r="M246" s="31">
        <f t="shared" si="3"/>
        <v>0.17391816826427114</v>
      </c>
    </row>
    <row r="247" spans="1:13" x14ac:dyDescent="0.25">
      <c r="A247" s="33" t="s">
        <v>381</v>
      </c>
      <c r="B247" s="33" t="s">
        <v>208</v>
      </c>
      <c r="C247" s="34">
        <v>3083255</v>
      </c>
      <c r="D247" s="34">
        <v>3083255</v>
      </c>
      <c r="E247" s="34">
        <v>3083255</v>
      </c>
      <c r="F247" s="34">
        <v>0</v>
      </c>
      <c r="G247" s="34">
        <v>0</v>
      </c>
      <c r="H247" s="34">
        <v>0</v>
      </c>
      <c r="I247" s="34">
        <v>520638.8</v>
      </c>
      <c r="J247" s="34">
        <v>184835.98</v>
      </c>
      <c r="K247" s="34">
        <v>2562616.2000000002</v>
      </c>
      <c r="L247" s="34">
        <v>2562616.2000000002</v>
      </c>
      <c r="M247" s="31">
        <f t="shared" si="3"/>
        <v>0.16886011698675588</v>
      </c>
    </row>
    <row r="248" spans="1:13" x14ac:dyDescent="0.25">
      <c r="A248" s="33" t="s">
        <v>390</v>
      </c>
      <c r="B248" s="33" t="s">
        <v>208</v>
      </c>
      <c r="C248" s="34">
        <v>1720455</v>
      </c>
      <c r="D248" s="34">
        <v>1720455</v>
      </c>
      <c r="E248" s="34">
        <v>1720455</v>
      </c>
      <c r="F248" s="34">
        <v>0</v>
      </c>
      <c r="G248" s="34">
        <v>0</v>
      </c>
      <c r="H248" s="34">
        <v>0</v>
      </c>
      <c r="I248" s="34">
        <v>304384.3</v>
      </c>
      <c r="J248" s="34">
        <v>304384.3</v>
      </c>
      <c r="K248" s="34">
        <v>1416070.7</v>
      </c>
      <c r="L248" s="34">
        <v>1416070.7</v>
      </c>
      <c r="M248" s="31">
        <f t="shared" si="3"/>
        <v>0.17692081455196446</v>
      </c>
    </row>
    <row r="249" spans="1:13" x14ac:dyDescent="0.25">
      <c r="A249" s="33" t="s">
        <v>399</v>
      </c>
      <c r="B249" s="33" t="s">
        <v>208</v>
      </c>
      <c r="C249" s="34">
        <v>908691</v>
      </c>
      <c r="D249" s="34">
        <v>908691</v>
      </c>
      <c r="E249" s="34">
        <v>908691</v>
      </c>
      <c r="F249" s="34">
        <v>0</v>
      </c>
      <c r="G249" s="34">
        <v>0</v>
      </c>
      <c r="H249" s="34">
        <v>0</v>
      </c>
      <c r="I249" s="34">
        <v>0</v>
      </c>
      <c r="J249" s="34">
        <v>0</v>
      </c>
      <c r="K249" s="34">
        <v>908691</v>
      </c>
      <c r="L249" s="34">
        <v>908691</v>
      </c>
      <c r="M249" s="31">
        <f t="shared" si="3"/>
        <v>0</v>
      </c>
    </row>
    <row r="250" spans="1:13" x14ac:dyDescent="0.25">
      <c r="A250" s="33" t="s">
        <v>408</v>
      </c>
      <c r="B250" s="33" t="s">
        <v>208</v>
      </c>
      <c r="C250" s="34">
        <v>11398423</v>
      </c>
      <c r="D250" s="34">
        <v>11398423</v>
      </c>
      <c r="E250" s="34">
        <v>11398423</v>
      </c>
      <c r="F250" s="34">
        <v>0</v>
      </c>
      <c r="G250" s="34">
        <v>9593759.9399999995</v>
      </c>
      <c r="H250" s="34">
        <v>0</v>
      </c>
      <c r="I250" s="34">
        <v>1804663.06</v>
      </c>
      <c r="J250" s="34">
        <v>1804663.06</v>
      </c>
      <c r="K250" s="34">
        <v>0</v>
      </c>
      <c r="L250" s="34">
        <v>0</v>
      </c>
      <c r="M250" s="31">
        <f t="shared" si="3"/>
        <v>0.15832567891189861</v>
      </c>
    </row>
    <row r="251" spans="1:13" x14ac:dyDescent="0.25">
      <c r="A251" s="33" t="s">
        <v>421</v>
      </c>
      <c r="B251" s="33" t="s">
        <v>208</v>
      </c>
      <c r="C251" s="34">
        <v>31293978</v>
      </c>
      <c r="D251" s="34">
        <v>31293978</v>
      </c>
      <c r="E251" s="34">
        <v>30918748</v>
      </c>
      <c r="F251" s="34">
        <v>0</v>
      </c>
      <c r="G251" s="34">
        <v>25616015.579999998</v>
      </c>
      <c r="H251" s="34">
        <v>0</v>
      </c>
      <c r="I251" s="34">
        <v>5677962.4199999999</v>
      </c>
      <c r="J251" s="34">
        <v>5677962.4199999999</v>
      </c>
      <c r="K251" s="34">
        <v>0</v>
      </c>
      <c r="L251" s="34">
        <v>-375230</v>
      </c>
      <c r="M251" s="31">
        <f t="shared" si="3"/>
        <v>0.18143945841592909</v>
      </c>
    </row>
    <row r="252" spans="1:13" x14ac:dyDescent="0.25">
      <c r="A252" s="33" t="s">
        <v>442</v>
      </c>
      <c r="B252" s="33" t="s">
        <v>208</v>
      </c>
      <c r="C252" s="34">
        <v>37008294</v>
      </c>
      <c r="D252" s="34">
        <v>37008294</v>
      </c>
      <c r="E252" s="34">
        <v>36585728</v>
      </c>
      <c r="F252" s="34">
        <v>0</v>
      </c>
      <c r="G252" s="34">
        <v>30170288.16</v>
      </c>
      <c r="H252" s="34">
        <v>0</v>
      </c>
      <c r="I252" s="34">
        <v>6838005.8399999999</v>
      </c>
      <c r="J252" s="34">
        <v>6838005.8399999999</v>
      </c>
      <c r="K252" s="34">
        <v>0</v>
      </c>
      <c r="L252" s="34">
        <v>-422566</v>
      </c>
      <c r="M252" s="31">
        <f t="shared" si="3"/>
        <v>0.18476955030675016</v>
      </c>
    </row>
    <row r="253" spans="1:13" x14ac:dyDescent="0.25">
      <c r="A253" s="33" t="s">
        <v>454</v>
      </c>
      <c r="B253" s="33" t="s">
        <v>208</v>
      </c>
      <c r="C253" s="34">
        <v>30986156</v>
      </c>
      <c r="D253" s="34">
        <v>30986156</v>
      </c>
      <c r="E253" s="34">
        <v>30986156</v>
      </c>
      <c r="F253" s="34">
        <v>0</v>
      </c>
      <c r="G253" s="34">
        <v>0</v>
      </c>
      <c r="H253" s="34">
        <v>0</v>
      </c>
      <c r="I253" s="34">
        <v>5498986.5899999999</v>
      </c>
      <c r="J253" s="34">
        <v>5498986.5899999999</v>
      </c>
      <c r="K253" s="34">
        <v>25487169.41</v>
      </c>
      <c r="L253" s="34">
        <v>25487169.41</v>
      </c>
      <c r="M253" s="31">
        <f t="shared" si="3"/>
        <v>0.17746591703727302</v>
      </c>
    </row>
    <row r="254" spans="1:13" x14ac:dyDescent="0.25">
      <c r="A254" s="33" t="s">
        <v>468</v>
      </c>
      <c r="B254" s="33" t="s">
        <v>208</v>
      </c>
      <c r="C254" s="34">
        <v>28809313</v>
      </c>
      <c r="D254" s="34">
        <v>28809313</v>
      </c>
      <c r="E254" s="34">
        <v>28809313</v>
      </c>
      <c r="F254" s="34">
        <v>0</v>
      </c>
      <c r="G254" s="34">
        <v>0</v>
      </c>
      <c r="H254" s="34">
        <v>0</v>
      </c>
      <c r="I254" s="34">
        <v>4967482.8899999997</v>
      </c>
      <c r="J254" s="34">
        <v>4967482.8899999997</v>
      </c>
      <c r="K254" s="34">
        <v>23841830.109999999</v>
      </c>
      <c r="L254" s="34">
        <v>23841830.109999999</v>
      </c>
      <c r="M254" s="31">
        <f t="shared" si="3"/>
        <v>0.17242628763830639</v>
      </c>
    </row>
    <row r="255" spans="1:13" x14ac:dyDescent="0.25">
      <c r="A255" s="33" t="s">
        <v>488</v>
      </c>
      <c r="B255" s="33" t="s">
        <v>208</v>
      </c>
      <c r="C255" s="34">
        <v>18722496</v>
      </c>
      <c r="D255" s="34">
        <v>18722496</v>
      </c>
      <c r="E255" s="34">
        <v>18722496</v>
      </c>
      <c r="F255" s="34">
        <v>0</v>
      </c>
      <c r="G255" s="34">
        <v>0</v>
      </c>
      <c r="H255" s="34">
        <v>0</v>
      </c>
      <c r="I255" s="34">
        <v>3082723.67</v>
      </c>
      <c r="J255" s="34">
        <v>1035158.32</v>
      </c>
      <c r="K255" s="34">
        <v>15639772.33</v>
      </c>
      <c r="L255" s="34">
        <v>15639772.33</v>
      </c>
      <c r="M255" s="31">
        <f t="shared" si="3"/>
        <v>0.16465345592809846</v>
      </c>
    </row>
    <row r="256" spans="1:13" x14ac:dyDescent="0.25">
      <c r="A256" s="33" t="s">
        <v>500</v>
      </c>
      <c r="B256" s="33" t="s">
        <v>208</v>
      </c>
      <c r="C256" s="34">
        <v>24207085</v>
      </c>
      <c r="D256" s="34">
        <v>24207085</v>
      </c>
      <c r="E256" s="34">
        <v>24207085</v>
      </c>
      <c r="F256" s="34">
        <v>0</v>
      </c>
      <c r="G256" s="34">
        <v>0</v>
      </c>
      <c r="H256" s="34">
        <v>0</v>
      </c>
      <c r="I256" s="34">
        <v>2904401.38</v>
      </c>
      <c r="J256" s="34">
        <v>2904401.38</v>
      </c>
      <c r="K256" s="34">
        <v>21302683.620000001</v>
      </c>
      <c r="L256" s="34">
        <v>21302683.620000001</v>
      </c>
      <c r="M256" s="31">
        <f t="shared" si="3"/>
        <v>0.11998145914718769</v>
      </c>
    </row>
    <row r="257" spans="1:13" x14ac:dyDescent="0.25">
      <c r="A257" s="33" t="s">
        <v>516</v>
      </c>
      <c r="B257" s="33" t="s">
        <v>208</v>
      </c>
      <c r="C257" s="34">
        <v>2608042</v>
      </c>
      <c r="D257" s="34">
        <v>2608042</v>
      </c>
      <c r="E257" s="34">
        <v>2608042</v>
      </c>
      <c r="F257" s="34">
        <v>0</v>
      </c>
      <c r="G257" s="34">
        <v>0</v>
      </c>
      <c r="H257" s="34">
        <v>0</v>
      </c>
      <c r="I257" s="34">
        <v>0</v>
      </c>
      <c r="J257" s="34">
        <v>0</v>
      </c>
      <c r="K257" s="34">
        <v>2608042</v>
      </c>
      <c r="L257" s="34">
        <v>2608042</v>
      </c>
      <c r="M257" s="31">
        <f t="shared" si="3"/>
        <v>0</v>
      </c>
    </row>
    <row r="258" spans="1:13" x14ac:dyDescent="0.25">
      <c r="A258" s="33" t="s">
        <v>529</v>
      </c>
      <c r="B258" s="33" t="s">
        <v>208</v>
      </c>
      <c r="C258" s="34">
        <v>3384275</v>
      </c>
      <c r="D258" s="34">
        <v>3384275</v>
      </c>
      <c r="E258" s="34">
        <v>3384275</v>
      </c>
      <c r="F258" s="34">
        <v>0</v>
      </c>
      <c r="G258" s="34">
        <v>2835228.44</v>
      </c>
      <c r="H258" s="34">
        <v>0</v>
      </c>
      <c r="I258" s="34">
        <v>549046.56000000006</v>
      </c>
      <c r="J258" s="34">
        <v>549046.56000000006</v>
      </c>
      <c r="K258" s="34">
        <v>0</v>
      </c>
      <c r="L258" s="34">
        <v>0</v>
      </c>
      <c r="M258" s="31">
        <f t="shared" si="3"/>
        <v>0.16223461745868761</v>
      </c>
    </row>
    <row r="259" spans="1:13" x14ac:dyDescent="0.25">
      <c r="A259" s="33" t="s">
        <v>541</v>
      </c>
      <c r="B259" s="33" t="s">
        <v>208</v>
      </c>
      <c r="C259" s="34">
        <v>25280852</v>
      </c>
      <c r="D259" s="34">
        <v>25280852</v>
      </c>
      <c r="E259" s="34">
        <v>25280852</v>
      </c>
      <c r="F259" s="34">
        <v>0</v>
      </c>
      <c r="G259" s="34">
        <v>0</v>
      </c>
      <c r="H259" s="34">
        <v>0</v>
      </c>
      <c r="I259" s="34">
        <v>4543972.1399999997</v>
      </c>
      <c r="J259" s="34">
        <v>4543972.1399999997</v>
      </c>
      <c r="K259" s="34">
        <v>20736879.859999999</v>
      </c>
      <c r="L259" s="34">
        <v>20736879.859999999</v>
      </c>
      <c r="M259" s="31">
        <f t="shared" si="3"/>
        <v>0.17973967570396757</v>
      </c>
    </row>
    <row r="260" spans="1:13" x14ac:dyDescent="0.25">
      <c r="A260" s="33" t="s">
        <v>553</v>
      </c>
      <c r="B260" s="33" t="s">
        <v>208</v>
      </c>
      <c r="C260" s="34">
        <v>10090956</v>
      </c>
      <c r="D260" s="34">
        <v>10090956</v>
      </c>
      <c r="E260" s="34">
        <v>9905068</v>
      </c>
      <c r="F260" s="34">
        <v>0</v>
      </c>
      <c r="G260" s="34">
        <v>0</v>
      </c>
      <c r="H260" s="34">
        <v>0</v>
      </c>
      <c r="I260" s="34">
        <v>1204307.1000000001</v>
      </c>
      <c r="J260" s="34">
        <v>1204307.1000000001</v>
      </c>
      <c r="K260" s="34">
        <v>8886648.9000000004</v>
      </c>
      <c r="L260" s="34">
        <v>8700760.9000000004</v>
      </c>
      <c r="M260" s="31">
        <f t="shared" si="3"/>
        <v>0.11934519385477452</v>
      </c>
    </row>
    <row r="261" spans="1:13" x14ac:dyDescent="0.25">
      <c r="A261" s="33" t="s">
        <v>209</v>
      </c>
      <c r="B261" s="33" t="s">
        <v>210</v>
      </c>
      <c r="C261" s="34">
        <v>7301793</v>
      </c>
      <c r="D261" s="34">
        <v>7301793</v>
      </c>
      <c r="E261" s="34">
        <v>7301793</v>
      </c>
      <c r="F261" s="34">
        <v>0</v>
      </c>
      <c r="G261" s="34">
        <v>6026369.8700000001</v>
      </c>
      <c r="H261" s="34">
        <v>0</v>
      </c>
      <c r="I261" s="34">
        <v>1275423.1299999999</v>
      </c>
      <c r="J261" s="34">
        <v>1275423.1299999999</v>
      </c>
      <c r="K261" s="34">
        <v>0</v>
      </c>
      <c r="L261" s="34">
        <v>0</v>
      </c>
      <c r="M261" s="31">
        <f t="shared" si="3"/>
        <v>0.17467259479966082</v>
      </c>
    </row>
    <row r="262" spans="1:13" x14ac:dyDescent="0.25">
      <c r="A262" s="33" t="s">
        <v>286</v>
      </c>
      <c r="B262" s="33" t="s">
        <v>210</v>
      </c>
      <c r="C262" s="34">
        <v>1349034</v>
      </c>
      <c r="D262" s="34">
        <v>1349034</v>
      </c>
      <c r="E262" s="34">
        <v>1349034</v>
      </c>
      <c r="F262" s="34">
        <v>0</v>
      </c>
      <c r="G262" s="34">
        <v>1072463.58</v>
      </c>
      <c r="H262" s="34">
        <v>0</v>
      </c>
      <c r="I262" s="34">
        <v>276570.42</v>
      </c>
      <c r="J262" s="34">
        <v>276570.42</v>
      </c>
      <c r="K262" s="34">
        <v>0</v>
      </c>
      <c r="L262" s="34">
        <v>0</v>
      </c>
      <c r="M262" s="31">
        <f t="shared" si="3"/>
        <v>0.20501367645292853</v>
      </c>
    </row>
    <row r="263" spans="1:13" x14ac:dyDescent="0.25">
      <c r="A263" s="33" t="s">
        <v>325</v>
      </c>
      <c r="B263" s="33" t="s">
        <v>210</v>
      </c>
      <c r="C263" s="34">
        <v>4497278</v>
      </c>
      <c r="D263" s="34">
        <v>4497278</v>
      </c>
      <c r="E263" s="34">
        <v>4497278</v>
      </c>
      <c r="F263" s="34">
        <v>0</v>
      </c>
      <c r="G263" s="34">
        <v>0</v>
      </c>
      <c r="H263" s="34">
        <v>0</v>
      </c>
      <c r="I263" s="34">
        <v>1062456.5</v>
      </c>
      <c r="J263" s="34">
        <v>1062456.5</v>
      </c>
      <c r="K263" s="34">
        <v>3434821.5</v>
      </c>
      <c r="L263" s="34">
        <v>3434821.5</v>
      </c>
      <c r="M263" s="31">
        <f t="shared" ref="M263:M326" si="4">+IFERROR(I263/D263,0)</f>
        <v>0.23624434602441743</v>
      </c>
    </row>
    <row r="264" spans="1:13" x14ac:dyDescent="0.25">
      <c r="A264" s="33" t="s">
        <v>339</v>
      </c>
      <c r="B264" s="33" t="s">
        <v>210</v>
      </c>
      <c r="C264" s="34">
        <v>1937995</v>
      </c>
      <c r="D264" s="34">
        <v>1937995</v>
      </c>
      <c r="E264" s="34">
        <v>1937995</v>
      </c>
      <c r="F264" s="34">
        <v>0</v>
      </c>
      <c r="G264" s="34">
        <v>0</v>
      </c>
      <c r="H264" s="34">
        <v>0</v>
      </c>
      <c r="I264" s="34">
        <v>0</v>
      </c>
      <c r="J264" s="34">
        <v>0</v>
      </c>
      <c r="K264" s="34">
        <v>1937995</v>
      </c>
      <c r="L264" s="34">
        <v>1937995</v>
      </c>
      <c r="M264" s="31">
        <f t="shared" si="4"/>
        <v>0</v>
      </c>
    </row>
    <row r="265" spans="1:13" x14ac:dyDescent="0.25">
      <c r="A265" s="33" t="s">
        <v>352</v>
      </c>
      <c r="B265" s="33" t="s">
        <v>210</v>
      </c>
      <c r="C265" s="34">
        <v>446562</v>
      </c>
      <c r="D265" s="34">
        <v>446562</v>
      </c>
      <c r="E265" s="34">
        <v>446562</v>
      </c>
      <c r="F265" s="34">
        <v>0</v>
      </c>
      <c r="G265" s="34">
        <v>0</v>
      </c>
      <c r="H265" s="34">
        <v>0</v>
      </c>
      <c r="I265" s="34">
        <v>425016.59</v>
      </c>
      <c r="J265" s="34">
        <v>425016.59</v>
      </c>
      <c r="K265" s="34">
        <v>21545.41</v>
      </c>
      <c r="L265" s="34">
        <v>21545.41</v>
      </c>
      <c r="M265" s="31">
        <f t="shared" si="4"/>
        <v>0.95175270175250026</v>
      </c>
    </row>
    <row r="266" spans="1:13" x14ac:dyDescent="0.25">
      <c r="A266" s="33" t="s">
        <v>372</v>
      </c>
      <c r="B266" s="33" t="s">
        <v>210</v>
      </c>
      <c r="C266" s="34">
        <v>422940</v>
      </c>
      <c r="D266" s="34">
        <v>422940</v>
      </c>
      <c r="E266" s="34">
        <v>422940</v>
      </c>
      <c r="F266" s="34">
        <v>0</v>
      </c>
      <c r="G266" s="34">
        <v>0</v>
      </c>
      <c r="H266" s="34">
        <v>0</v>
      </c>
      <c r="I266" s="34">
        <v>81903.740000000005</v>
      </c>
      <c r="J266" s="34">
        <v>81903.740000000005</v>
      </c>
      <c r="K266" s="34">
        <v>341036.26</v>
      </c>
      <c r="L266" s="34">
        <v>341036.26</v>
      </c>
      <c r="M266" s="31">
        <f t="shared" si="4"/>
        <v>0.1936533314418121</v>
      </c>
    </row>
    <row r="267" spans="1:13" x14ac:dyDescent="0.25">
      <c r="A267" s="33" t="s">
        <v>382</v>
      </c>
      <c r="B267" s="33" t="s">
        <v>210</v>
      </c>
      <c r="C267" s="34">
        <v>490965</v>
      </c>
      <c r="D267" s="34">
        <v>490965</v>
      </c>
      <c r="E267" s="34">
        <v>490965</v>
      </c>
      <c r="F267" s="34">
        <v>0</v>
      </c>
      <c r="G267" s="34">
        <v>0</v>
      </c>
      <c r="H267" s="34">
        <v>0</v>
      </c>
      <c r="I267" s="34">
        <v>86344.84</v>
      </c>
      <c r="J267" s="34">
        <v>17814.22</v>
      </c>
      <c r="K267" s="34">
        <v>404620.16</v>
      </c>
      <c r="L267" s="34">
        <v>404620.16</v>
      </c>
      <c r="M267" s="31">
        <f t="shared" si="4"/>
        <v>0.17586760767060788</v>
      </c>
    </row>
    <row r="268" spans="1:13" x14ac:dyDescent="0.25">
      <c r="A268" s="33" t="s">
        <v>391</v>
      </c>
      <c r="B268" s="33" t="s">
        <v>210</v>
      </c>
      <c r="C268" s="34">
        <v>273958</v>
      </c>
      <c r="D268" s="34">
        <v>273958</v>
      </c>
      <c r="E268" s="34">
        <v>273958</v>
      </c>
      <c r="F268" s="34">
        <v>0</v>
      </c>
      <c r="G268" s="34">
        <v>0</v>
      </c>
      <c r="H268" s="34">
        <v>0</v>
      </c>
      <c r="I268" s="34">
        <v>50139.01</v>
      </c>
      <c r="J268" s="34">
        <v>50139.01</v>
      </c>
      <c r="K268" s="34">
        <v>223818.99</v>
      </c>
      <c r="L268" s="34">
        <v>223818.99</v>
      </c>
      <c r="M268" s="31">
        <f t="shared" si="4"/>
        <v>0.18301714131363203</v>
      </c>
    </row>
    <row r="269" spans="1:13" x14ac:dyDescent="0.25">
      <c r="A269" s="33" t="s">
        <v>400</v>
      </c>
      <c r="B269" s="33" t="s">
        <v>210</v>
      </c>
      <c r="C269" s="34">
        <v>144696</v>
      </c>
      <c r="D269" s="34">
        <v>144696</v>
      </c>
      <c r="E269" s="34">
        <v>144696</v>
      </c>
      <c r="F269" s="34">
        <v>0</v>
      </c>
      <c r="G269" s="34">
        <v>0</v>
      </c>
      <c r="H269" s="34">
        <v>0</v>
      </c>
      <c r="I269" s="34">
        <v>0</v>
      </c>
      <c r="J269" s="34">
        <v>0</v>
      </c>
      <c r="K269" s="34">
        <v>144696</v>
      </c>
      <c r="L269" s="34">
        <v>144696</v>
      </c>
      <c r="M269" s="31">
        <f t="shared" si="4"/>
        <v>0</v>
      </c>
    </row>
    <row r="270" spans="1:13" x14ac:dyDescent="0.25">
      <c r="A270" s="33" t="s">
        <v>409</v>
      </c>
      <c r="B270" s="33" t="s">
        <v>210</v>
      </c>
      <c r="C270" s="34">
        <v>1815036</v>
      </c>
      <c r="D270" s="34">
        <v>1815036</v>
      </c>
      <c r="E270" s="34">
        <v>1815036</v>
      </c>
      <c r="F270" s="34">
        <v>0</v>
      </c>
      <c r="G270" s="34">
        <v>1505940.53</v>
      </c>
      <c r="H270" s="34">
        <v>0</v>
      </c>
      <c r="I270" s="34">
        <v>309095.46999999997</v>
      </c>
      <c r="J270" s="34">
        <v>309095.46999999997</v>
      </c>
      <c r="K270" s="34">
        <v>0</v>
      </c>
      <c r="L270" s="34">
        <v>0</v>
      </c>
      <c r="M270" s="31">
        <f t="shared" si="4"/>
        <v>0.17029715664041925</v>
      </c>
    </row>
    <row r="271" spans="1:13" x14ac:dyDescent="0.25">
      <c r="A271" s="33" t="s">
        <v>422</v>
      </c>
      <c r="B271" s="33" t="s">
        <v>210</v>
      </c>
      <c r="C271" s="34">
        <v>4983118</v>
      </c>
      <c r="D271" s="34">
        <v>4983118</v>
      </c>
      <c r="E271" s="34">
        <v>4923368</v>
      </c>
      <c r="F271" s="34">
        <v>0</v>
      </c>
      <c r="G271" s="34">
        <v>4012991.42</v>
      </c>
      <c r="H271" s="34">
        <v>0</v>
      </c>
      <c r="I271" s="34">
        <v>970126.58</v>
      </c>
      <c r="J271" s="34">
        <v>970126.58</v>
      </c>
      <c r="K271" s="34">
        <v>0</v>
      </c>
      <c r="L271" s="34">
        <v>-59750</v>
      </c>
      <c r="M271" s="31">
        <f t="shared" si="4"/>
        <v>0.19468264247404937</v>
      </c>
    </row>
    <row r="272" spans="1:13" x14ac:dyDescent="0.25">
      <c r="A272" s="33" t="s">
        <v>443</v>
      </c>
      <c r="B272" s="33" t="s">
        <v>210</v>
      </c>
      <c r="C272" s="34">
        <v>5893041</v>
      </c>
      <c r="D272" s="34">
        <v>5893041</v>
      </c>
      <c r="E272" s="34">
        <v>5825753</v>
      </c>
      <c r="F272" s="34">
        <v>0</v>
      </c>
      <c r="G272" s="34">
        <v>4724476.41</v>
      </c>
      <c r="H272" s="34">
        <v>0</v>
      </c>
      <c r="I272" s="34">
        <v>1168564.5900000001</v>
      </c>
      <c r="J272" s="34">
        <v>1168564.5900000001</v>
      </c>
      <c r="K272" s="34">
        <v>0</v>
      </c>
      <c r="L272" s="34">
        <v>-67288</v>
      </c>
      <c r="M272" s="31">
        <f t="shared" si="4"/>
        <v>0.19829568299287245</v>
      </c>
    </row>
    <row r="273" spans="1:13" x14ac:dyDescent="0.25">
      <c r="A273" s="33" t="s">
        <v>455</v>
      </c>
      <c r="B273" s="33" t="s">
        <v>210</v>
      </c>
      <c r="C273" s="34">
        <v>4934102</v>
      </c>
      <c r="D273" s="34">
        <v>4934102</v>
      </c>
      <c r="E273" s="34">
        <v>4934102</v>
      </c>
      <c r="F273" s="34">
        <v>0</v>
      </c>
      <c r="G273" s="34">
        <v>0</v>
      </c>
      <c r="H273" s="34">
        <v>0</v>
      </c>
      <c r="I273" s="34">
        <v>931323.2</v>
      </c>
      <c r="J273" s="34">
        <v>931323.2</v>
      </c>
      <c r="K273" s="34">
        <v>4002778.8</v>
      </c>
      <c r="L273" s="34">
        <v>4002778.8</v>
      </c>
      <c r="M273" s="31">
        <f t="shared" si="4"/>
        <v>0.18875232007769599</v>
      </c>
    </row>
    <row r="274" spans="1:13" x14ac:dyDescent="0.25">
      <c r="A274" s="33" t="s">
        <v>469</v>
      </c>
      <c r="B274" s="33" t="s">
        <v>210</v>
      </c>
      <c r="C274" s="34">
        <v>4587471</v>
      </c>
      <c r="D274" s="34">
        <v>4587471</v>
      </c>
      <c r="E274" s="34">
        <v>4587471</v>
      </c>
      <c r="F274" s="34">
        <v>0</v>
      </c>
      <c r="G274" s="34">
        <v>0</v>
      </c>
      <c r="H274" s="34">
        <v>0</v>
      </c>
      <c r="I274" s="34">
        <v>848784.67</v>
      </c>
      <c r="J274" s="34">
        <v>848784.67</v>
      </c>
      <c r="K274" s="34">
        <v>3738686.33</v>
      </c>
      <c r="L274" s="34">
        <v>3738686.33</v>
      </c>
      <c r="M274" s="31">
        <f t="shared" si="4"/>
        <v>0.1850223510949715</v>
      </c>
    </row>
    <row r="275" spans="1:13" x14ac:dyDescent="0.25">
      <c r="A275" s="33" t="s">
        <v>489</v>
      </c>
      <c r="B275" s="33" t="s">
        <v>210</v>
      </c>
      <c r="C275" s="34">
        <v>2981290</v>
      </c>
      <c r="D275" s="34">
        <v>2981290</v>
      </c>
      <c r="E275" s="34">
        <v>2981290</v>
      </c>
      <c r="F275" s="34">
        <v>0</v>
      </c>
      <c r="G275" s="34">
        <v>0</v>
      </c>
      <c r="H275" s="34">
        <v>0</v>
      </c>
      <c r="I275" s="34">
        <v>470337.68</v>
      </c>
      <c r="J275" s="34">
        <v>203749.68</v>
      </c>
      <c r="K275" s="34">
        <v>2510952.3199999998</v>
      </c>
      <c r="L275" s="34">
        <v>2510952.3199999998</v>
      </c>
      <c r="M275" s="31">
        <f t="shared" si="4"/>
        <v>0.15776314280059975</v>
      </c>
    </row>
    <row r="276" spans="1:13" x14ac:dyDescent="0.25">
      <c r="A276" s="33" t="s">
        <v>501</v>
      </c>
      <c r="B276" s="33" t="s">
        <v>210</v>
      </c>
      <c r="C276" s="34">
        <v>3854632</v>
      </c>
      <c r="D276" s="34">
        <v>3854632</v>
      </c>
      <c r="E276" s="34">
        <v>3854632</v>
      </c>
      <c r="F276" s="34">
        <v>0</v>
      </c>
      <c r="G276" s="34">
        <v>0</v>
      </c>
      <c r="H276" s="34">
        <v>0</v>
      </c>
      <c r="I276" s="34">
        <v>462484.3</v>
      </c>
      <c r="J276" s="34">
        <v>462484.3</v>
      </c>
      <c r="K276" s="34">
        <v>3392147.7</v>
      </c>
      <c r="L276" s="34">
        <v>3392147.7</v>
      </c>
      <c r="M276" s="31">
        <f t="shared" si="4"/>
        <v>0.11998144051105267</v>
      </c>
    </row>
    <row r="277" spans="1:13" x14ac:dyDescent="0.25">
      <c r="A277" s="33" t="s">
        <v>517</v>
      </c>
      <c r="B277" s="33" t="s">
        <v>210</v>
      </c>
      <c r="C277" s="34">
        <v>415294</v>
      </c>
      <c r="D277" s="34">
        <v>415294</v>
      </c>
      <c r="E277" s="34">
        <v>415294</v>
      </c>
      <c r="F277" s="34">
        <v>0</v>
      </c>
      <c r="G277" s="34">
        <v>0</v>
      </c>
      <c r="H277" s="34">
        <v>0</v>
      </c>
      <c r="I277" s="34">
        <v>0</v>
      </c>
      <c r="J277" s="34">
        <v>0</v>
      </c>
      <c r="K277" s="34">
        <v>415294</v>
      </c>
      <c r="L277" s="34">
        <v>415294</v>
      </c>
      <c r="M277" s="31">
        <f t="shared" si="4"/>
        <v>0</v>
      </c>
    </row>
    <row r="278" spans="1:13" x14ac:dyDescent="0.25">
      <c r="A278" s="33" t="s">
        <v>530</v>
      </c>
      <c r="B278" s="33" t="s">
        <v>210</v>
      </c>
      <c r="C278" s="34">
        <v>538898</v>
      </c>
      <c r="D278" s="34">
        <v>538898</v>
      </c>
      <c r="E278" s="34">
        <v>538898</v>
      </c>
      <c r="F278" s="34">
        <v>0</v>
      </c>
      <c r="G278" s="34">
        <v>445054.19</v>
      </c>
      <c r="H278" s="34">
        <v>0</v>
      </c>
      <c r="I278" s="34">
        <v>93843.81</v>
      </c>
      <c r="J278" s="34">
        <v>93843.81</v>
      </c>
      <c r="K278" s="34">
        <v>0</v>
      </c>
      <c r="L278" s="34">
        <v>0</v>
      </c>
      <c r="M278" s="31">
        <f t="shared" si="4"/>
        <v>0.17414020835111654</v>
      </c>
    </row>
    <row r="279" spans="1:13" x14ac:dyDescent="0.25">
      <c r="A279" s="33" t="s">
        <v>542</v>
      </c>
      <c r="B279" s="33" t="s">
        <v>210</v>
      </c>
      <c r="C279" s="34">
        <v>4025614</v>
      </c>
      <c r="D279" s="34">
        <v>4025614</v>
      </c>
      <c r="E279" s="34">
        <v>4025614</v>
      </c>
      <c r="F279" s="34">
        <v>0</v>
      </c>
      <c r="G279" s="34">
        <v>0</v>
      </c>
      <c r="H279" s="34">
        <v>0</v>
      </c>
      <c r="I279" s="34">
        <v>805668.82</v>
      </c>
      <c r="J279" s="34">
        <v>805668.82</v>
      </c>
      <c r="K279" s="34">
        <v>3219945.18</v>
      </c>
      <c r="L279" s="34">
        <v>3219945.18</v>
      </c>
      <c r="M279" s="31">
        <f t="shared" si="4"/>
        <v>0.20013563645197974</v>
      </c>
    </row>
    <row r="280" spans="1:13" x14ac:dyDescent="0.25">
      <c r="A280" s="33" t="s">
        <v>554</v>
      </c>
      <c r="B280" s="33" t="s">
        <v>210</v>
      </c>
      <c r="C280" s="34">
        <v>1606841</v>
      </c>
      <c r="D280" s="34">
        <v>1606841</v>
      </c>
      <c r="E280" s="34">
        <v>1577241</v>
      </c>
      <c r="F280" s="34">
        <v>0</v>
      </c>
      <c r="G280" s="34">
        <v>0</v>
      </c>
      <c r="H280" s="34">
        <v>0</v>
      </c>
      <c r="I280" s="34">
        <v>202018.15</v>
      </c>
      <c r="J280" s="34">
        <v>202018.15</v>
      </c>
      <c r="K280" s="34">
        <v>1404822.85</v>
      </c>
      <c r="L280" s="34">
        <v>1375222.85</v>
      </c>
      <c r="M280" s="31">
        <f t="shared" si="4"/>
        <v>0.1257237959449628</v>
      </c>
    </row>
    <row r="281" spans="1:13" x14ac:dyDescent="0.25">
      <c r="A281" s="33" t="s">
        <v>555</v>
      </c>
      <c r="B281" s="33" t="s">
        <v>556</v>
      </c>
      <c r="C281" s="34">
        <v>4079119</v>
      </c>
      <c r="D281" s="34">
        <v>4079119</v>
      </c>
      <c r="E281" s="34">
        <v>1019779.75</v>
      </c>
      <c r="F281" s="34">
        <v>0</v>
      </c>
      <c r="G281" s="34">
        <v>0</v>
      </c>
      <c r="H281" s="34">
        <v>0</v>
      </c>
      <c r="I281" s="34">
        <v>0</v>
      </c>
      <c r="J281" s="34">
        <v>0</v>
      </c>
      <c r="K281" s="34">
        <v>4079119</v>
      </c>
      <c r="L281" s="34">
        <v>1019779.75</v>
      </c>
      <c r="M281" s="31">
        <f t="shared" si="4"/>
        <v>0</v>
      </c>
    </row>
    <row r="282" spans="1:13" x14ac:dyDescent="0.25">
      <c r="A282" s="33" t="s">
        <v>557</v>
      </c>
      <c r="B282" s="33" t="s">
        <v>558</v>
      </c>
      <c r="C282" s="34">
        <v>6010365</v>
      </c>
      <c r="D282" s="34">
        <v>6010365</v>
      </c>
      <c r="E282" s="34">
        <v>1502591.25</v>
      </c>
      <c r="F282" s="34">
        <v>0</v>
      </c>
      <c r="G282" s="34">
        <v>0</v>
      </c>
      <c r="H282" s="34">
        <v>0</v>
      </c>
      <c r="I282" s="34">
        <v>0</v>
      </c>
      <c r="J282" s="34">
        <v>0</v>
      </c>
      <c r="K282" s="34">
        <v>6010365</v>
      </c>
      <c r="L282" s="34">
        <v>1502591.25</v>
      </c>
      <c r="M282" s="31">
        <f t="shared" si="4"/>
        <v>0</v>
      </c>
    </row>
    <row r="283" spans="1:13" x14ac:dyDescent="0.25">
      <c r="A283" s="33" t="s">
        <v>559</v>
      </c>
      <c r="B283" s="33" t="s">
        <v>560</v>
      </c>
      <c r="C283" s="34">
        <v>4907100</v>
      </c>
      <c r="D283" s="34">
        <v>4907100</v>
      </c>
      <c r="E283" s="34">
        <v>1226775</v>
      </c>
      <c r="F283" s="34">
        <v>0</v>
      </c>
      <c r="G283" s="34">
        <v>0</v>
      </c>
      <c r="H283" s="34">
        <v>0</v>
      </c>
      <c r="I283" s="34">
        <v>0</v>
      </c>
      <c r="J283" s="34">
        <v>0</v>
      </c>
      <c r="K283" s="34">
        <v>4907100</v>
      </c>
      <c r="L283" s="34">
        <v>1226775</v>
      </c>
      <c r="M283" s="31">
        <f t="shared" si="4"/>
        <v>0</v>
      </c>
    </row>
    <row r="284" spans="1:13" x14ac:dyDescent="0.25">
      <c r="A284" s="33" t="s">
        <v>561</v>
      </c>
      <c r="B284" s="33" t="s">
        <v>562</v>
      </c>
      <c r="C284" s="34">
        <v>9343031</v>
      </c>
      <c r="D284" s="34">
        <v>9343031</v>
      </c>
      <c r="E284" s="34">
        <v>2335757.75</v>
      </c>
      <c r="F284" s="34">
        <v>0</v>
      </c>
      <c r="G284" s="34">
        <v>0</v>
      </c>
      <c r="H284" s="34">
        <v>0</v>
      </c>
      <c r="I284" s="34">
        <v>0</v>
      </c>
      <c r="J284" s="34">
        <v>0</v>
      </c>
      <c r="K284" s="34">
        <v>9343031</v>
      </c>
      <c r="L284" s="34">
        <v>2335757.75</v>
      </c>
      <c r="M284" s="31">
        <f t="shared" si="4"/>
        <v>0</v>
      </c>
    </row>
    <row r="285" spans="1:13" x14ac:dyDescent="0.25">
      <c r="A285" s="33" t="s">
        <v>563</v>
      </c>
      <c r="B285" s="33" t="s">
        <v>564</v>
      </c>
      <c r="C285" s="34">
        <v>4944737</v>
      </c>
      <c r="D285" s="34">
        <v>4944737</v>
      </c>
      <c r="E285" s="34">
        <v>1236184.25</v>
      </c>
      <c r="F285" s="34">
        <v>0</v>
      </c>
      <c r="G285" s="34">
        <v>0</v>
      </c>
      <c r="H285" s="34">
        <v>0</v>
      </c>
      <c r="I285" s="34">
        <v>0</v>
      </c>
      <c r="J285" s="34">
        <v>0</v>
      </c>
      <c r="K285" s="34">
        <v>4944737</v>
      </c>
      <c r="L285" s="34">
        <v>1236184.25</v>
      </c>
      <c r="M285" s="31">
        <f t="shared" si="4"/>
        <v>0</v>
      </c>
    </row>
    <row r="286" spans="1:13" x14ac:dyDescent="0.25">
      <c r="A286" s="33" t="s">
        <v>565</v>
      </c>
      <c r="B286" s="33" t="s">
        <v>566</v>
      </c>
      <c r="C286" s="34">
        <v>6953168</v>
      </c>
      <c r="D286" s="34">
        <v>6953168</v>
      </c>
      <c r="E286" s="34">
        <v>1738292</v>
      </c>
      <c r="F286" s="34">
        <v>0</v>
      </c>
      <c r="G286" s="34">
        <v>0</v>
      </c>
      <c r="H286" s="34">
        <v>0</v>
      </c>
      <c r="I286" s="34">
        <v>0</v>
      </c>
      <c r="J286" s="34">
        <v>0</v>
      </c>
      <c r="K286" s="34">
        <v>6953168</v>
      </c>
      <c r="L286" s="34">
        <v>1738292</v>
      </c>
      <c r="M286" s="31">
        <f t="shared" si="4"/>
        <v>0</v>
      </c>
    </row>
    <row r="287" spans="1:13" x14ac:dyDescent="0.25">
      <c r="A287" s="33" t="s">
        <v>567</v>
      </c>
      <c r="B287" s="33" t="s">
        <v>568</v>
      </c>
      <c r="C287" s="34">
        <v>4221054</v>
      </c>
      <c r="D287" s="34">
        <v>4221054</v>
      </c>
      <c r="E287" s="34">
        <v>1055263.5</v>
      </c>
      <c r="F287" s="34">
        <v>0</v>
      </c>
      <c r="G287" s="34">
        <v>0</v>
      </c>
      <c r="H287" s="34">
        <v>0</v>
      </c>
      <c r="I287" s="34">
        <v>0</v>
      </c>
      <c r="J287" s="34">
        <v>0</v>
      </c>
      <c r="K287" s="34">
        <v>4221054</v>
      </c>
      <c r="L287" s="34">
        <v>1055263.5</v>
      </c>
      <c r="M287" s="31">
        <f t="shared" si="4"/>
        <v>0</v>
      </c>
    </row>
    <row r="288" spans="1:13" x14ac:dyDescent="0.25">
      <c r="A288" s="33" t="s">
        <v>569</v>
      </c>
      <c r="B288" s="33" t="s">
        <v>570</v>
      </c>
      <c r="C288" s="34">
        <v>2578760</v>
      </c>
      <c r="D288" s="34">
        <v>2578760</v>
      </c>
      <c r="E288" s="34">
        <v>644690</v>
      </c>
      <c r="F288" s="34">
        <v>0</v>
      </c>
      <c r="G288" s="34">
        <v>0</v>
      </c>
      <c r="H288" s="34">
        <v>0</v>
      </c>
      <c r="I288" s="34">
        <v>0</v>
      </c>
      <c r="J288" s="34">
        <v>0</v>
      </c>
      <c r="K288" s="34">
        <v>2578760</v>
      </c>
      <c r="L288" s="34">
        <v>644690</v>
      </c>
      <c r="M288" s="31">
        <f t="shared" si="4"/>
        <v>0</v>
      </c>
    </row>
    <row r="289" spans="1:13" x14ac:dyDescent="0.25">
      <c r="A289" s="33" t="s">
        <v>571</v>
      </c>
      <c r="B289" s="33" t="s">
        <v>572</v>
      </c>
      <c r="C289" s="34">
        <v>5556192</v>
      </c>
      <c r="D289" s="34">
        <v>5556192</v>
      </c>
      <c r="E289" s="34">
        <v>1389048</v>
      </c>
      <c r="F289" s="34">
        <v>0</v>
      </c>
      <c r="G289" s="34">
        <v>0</v>
      </c>
      <c r="H289" s="34">
        <v>0</v>
      </c>
      <c r="I289" s="34">
        <v>0</v>
      </c>
      <c r="J289" s="34">
        <v>0</v>
      </c>
      <c r="K289" s="34">
        <v>5556192</v>
      </c>
      <c r="L289" s="34">
        <v>1389048</v>
      </c>
      <c r="M289" s="31">
        <f t="shared" si="4"/>
        <v>0</v>
      </c>
    </row>
    <row r="290" spans="1:13" x14ac:dyDescent="0.25">
      <c r="A290" s="33" t="s">
        <v>573</v>
      </c>
      <c r="B290" s="33" t="s">
        <v>574</v>
      </c>
      <c r="C290" s="34">
        <v>5001862</v>
      </c>
      <c r="D290" s="34">
        <v>5001862</v>
      </c>
      <c r="E290" s="34">
        <v>1250465.5</v>
      </c>
      <c r="F290" s="34">
        <v>0</v>
      </c>
      <c r="G290" s="34">
        <v>0</v>
      </c>
      <c r="H290" s="34">
        <v>0</v>
      </c>
      <c r="I290" s="34">
        <v>0</v>
      </c>
      <c r="J290" s="34">
        <v>0</v>
      </c>
      <c r="K290" s="34">
        <v>5001862</v>
      </c>
      <c r="L290" s="34">
        <v>1250465.5</v>
      </c>
      <c r="M290" s="31">
        <f t="shared" si="4"/>
        <v>0</v>
      </c>
    </row>
    <row r="291" spans="1:13" x14ac:dyDescent="0.25">
      <c r="A291" s="33" t="s">
        <v>575</v>
      </c>
      <c r="B291" s="33" t="s">
        <v>576</v>
      </c>
      <c r="C291" s="34">
        <v>4345480</v>
      </c>
      <c r="D291" s="34">
        <v>4345480</v>
      </c>
      <c r="E291" s="34">
        <v>1086370</v>
      </c>
      <c r="F291" s="34">
        <v>0</v>
      </c>
      <c r="G291" s="34">
        <v>0</v>
      </c>
      <c r="H291" s="34">
        <v>0</v>
      </c>
      <c r="I291" s="34">
        <v>0</v>
      </c>
      <c r="J291" s="34">
        <v>0</v>
      </c>
      <c r="K291" s="34">
        <v>4345480</v>
      </c>
      <c r="L291" s="34">
        <v>1086370</v>
      </c>
      <c r="M291" s="31">
        <f t="shared" si="4"/>
        <v>0</v>
      </c>
    </row>
    <row r="292" spans="1:13" x14ac:dyDescent="0.25">
      <c r="A292" s="33" t="s">
        <v>577</v>
      </c>
      <c r="B292" s="33" t="s">
        <v>578</v>
      </c>
      <c r="C292" s="34">
        <v>3672706</v>
      </c>
      <c r="D292" s="34">
        <v>3672706</v>
      </c>
      <c r="E292" s="34">
        <v>918176.5</v>
      </c>
      <c r="F292" s="34">
        <v>0</v>
      </c>
      <c r="G292" s="34">
        <v>0</v>
      </c>
      <c r="H292" s="34">
        <v>0</v>
      </c>
      <c r="I292" s="34">
        <v>0</v>
      </c>
      <c r="J292" s="34">
        <v>0</v>
      </c>
      <c r="K292" s="34">
        <v>3672706</v>
      </c>
      <c r="L292" s="34">
        <v>918176.5</v>
      </c>
      <c r="M292" s="31">
        <f t="shared" si="4"/>
        <v>0</v>
      </c>
    </row>
    <row r="293" spans="1:13" x14ac:dyDescent="0.25">
      <c r="A293" s="33" t="s">
        <v>579</v>
      </c>
      <c r="B293" s="33" t="s">
        <v>580</v>
      </c>
      <c r="C293" s="34">
        <v>3792040</v>
      </c>
      <c r="D293" s="34">
        <v>3792040</v>
      </c>
      <c r="E293" s="34">
        <v>948010</v>
      </c>
      <c r="F293" s="34">
        <v>0</v>
      </c>
      <c r="G293" s="34">
        <v>0</v>
      </c>
      <c r="H293" s="34">
        <v>0</v>
      </c>
      <c r="I293" s="34">
        <v>0</v>
      </c>
      <c r="J293" s="34">
        <v>0</v>
      </c>
      <c r="K293" s="34">
        <v>3792040</v>
      </c>
      <c r="L293" s="34">
        <v>948010</v>
      </c>
      <c r="M293" s="31">
        <f t="shared" si="4"/>
        <v>0</v>
      </c>
    </row>
    <row r="294" spans="1:13" x14ac:dyDescent="0.25">
      <c r="A294" s="33" t="s">
        <v>581</v>
      </c>
      <c r="B294" s="33" t="s">
        <v>582</v>
      </c>
      <c r="C294" s="34">
        <v>6327875</v>
      </c>
      <c r="D294" s="34">
        <v>6327875</v>
      </c>
      <c r="E294" s="34">
        <v>1581968.75</v>
      </c>
      <c r="F294" s="34">
        <v>0</v>
      </c>
      <c r="G294" s="34">
        <v>0</v>
      </c>
      <c r="H294" s="34">
        <v>0</v>
      </c>
      <c r="I294" s="34">
        <v>0</v>
      </c>
      <c r="J294" s="34">
        <v>0</v>
      </c>
      <c r="K294" s="34">
        <v>6327875</v>
      </c>
      <c r="L294" s="34">
        <v>1581968.75</v>
      </c>
      <c r="M294" s="31">
        <f t="shared" si="4"/>
        <v>0</v>
      </c>
    </row>
    <row r="295" spans="1:13" x14ac:dyDescent="0.25">
      <c r="A295" s="33" t="s">
        <v>583</v>
      </c>
      <c r="B295" s="33" t="s">
        <v>584</v>
      </c>
      <c r="C295" s="34">
        <v>3796634</v>
      </c>
      <c r="D295" s="34">
        <v>3796634</v>
      </c>
      <c r="E295" s="34">
        <v>949158.5</v>
      </c>
      <c r="F295" s="34">
        <v>0</v>
      </c>
      <c r="G295" s="34">
        <v>0</v>
      </c>
      <c r="H295" s="34">
        <v>0</v>
      </c>
      <c r="I295" s="34">
        <v>0</v>
      </c>
      <c r="J295" s="34">
        <v>0</v>
      </c>
      <c r="K295" s="34">
        <v>3796634</v>
      </c>
      <c r="L295" s="34">
        <v>949158.5</v>
      </c>
      <c r="M295" s="31">
        <f t="shared" si="4"/>
        <v>0</v>
      </c>
    </row>
    <row r="296" spans="1:13" x14ac:dyDescent="0.25">
      <c r="A296" s="33" t="s">
        <v>585</v>
      </c>
      <c r="B296" s="33" t="s">
        <v>586</v>
      </c>
      <c r="C296" s="34">
        <v>2670804</v>
      </c>
      <c r="D296" s="34">
        <v>2670804</v>
      </c>
      <c r="E296" s="34">
        <v>667701</v>
      </c>
      <c r="F296" s="34">
        <v>0</v>
      </c>
      <c r="G296" s="34">
        <v>0</v>
      </c>
      <c r="H296" s="34">
        <v>0</v>
      </c>
      <c r="I296" s="34">
        <v>0</v>
      </c>
      <c r="J296" s="34">
        <v>0</v>
      </c>
      <c r="K296" s="34">
        <v>2670804</v>
      </c>
      <c r="L296" s="34">
        <v>667701</v>
      </c>
      <c r="M296" s="31">
        <f t="shared" si="4"/>
        <v>0</v>
      </c>
    </row>
    <row r="297" spans="1:13" x14ac:dyDescent="0.25">
      <c r="A297" s="33" t="s">
        <v>587</v>
      </c>
      <c r="B297" s="33" t="s">
        <v>588</v>
      </c>
      <c r="C297" s="34">
        <v>5460767</v>
      </c>
      <c r="D297" s="34">
        <v>5460767</v>
      </c>
      <c r="E297" s="34">
        <v>1365191.75</v>
      </c>
      <c r="F297" s="34">
        <v>0</v>
      </c>
      <c r="G297" s="34">
        <v>0</v>
      </c>
      <c r="H297" s="34">
        <v>0</v>
      </c>
      <c r="I297" s="34">
        <v>0</v>
      </c>
      <c r="J297" s="34">
        <v>0</v>
      </c>
      <c r="K297" s="34">
        <v>5460767</v>
      </c>
      <c r="L297" s="34">
        <v>1365191.75</v>
      </c>
      <c r="M297" s="31">
        <f t="shared" si="4"/>
        <v>0</v>
      </c>
    </row>
    <row r="298" spans="1:13" x14ac:dyDescent="0.25">
      <c r="A298" s="33" t="s">
        <v>589</v>
      </c>
      <c r="B298" s="33" t="s">
        <v>590</v>
      </c>
      <c r="C298" s="34">
        <v>9030723</v>
      </c>
      <c r="D298" s="34">
        <v>9030723</v>
      </c>
      <c r="E298" s="34">
        <v>2257680.75</v>
      </c>
      <c r="F298" s="34">
        <v>0</v>
      </c>
      <c r="G298" s="34">
        <v>0</v>
      </c>
      <c r="H298" s="34">
        <v>0</v>
      </c>
      <c r="I298" s="34">
        <v>0</v>
      </c>
      <c r="J298" s="34">
        <v>0</v>
      </c>
      <c r="K298" s="34">
        <v>9030723</v>
      </c>
      <c r="L298" s="34">
        <v>2257680.75</v>
      </c>
      <c r="M298" s="31">
        <f t="shared" si="4"/>
        <v>0</v>
      </c>
    </row>
    <row r="299" spans="1:13" x14ac:dyDescent="0.25">
      <c r="A299" s="33" t="s">
        <v>591</v>
      </c>
      <c r="B299" s="33" t="s">
        <v>592</v>
      </c>
      <c r="C299" s="34">
        <v>4111680</v>
      </c>
      <c r="D299" s="34">
        <v>4111680</v>
      </c>
      <c r="E299" s="34">
        <v>1027920</v>
      </c>
      <c r="F299" s="34">
        <v>0</v>
      </c>
      <c r="G299" s="34">
        <v>0</v>
      </c>
      <c r="H299" s="34">
        <v>0</v>
      </c>
      <c r="I299" s="34">
        <v>0</v>
      </c>
      <c r="J299" s="34">
        <v>0</v>
      </c>
      <c r="K299" s="34">
        <v>4111680</v>
      </c>
      <c r="L299" s="34">
        <v>1027920</v>
      </c>
      <c r="M299" s="31">
        <f t="shared" si="4"/>
        <v>0</v>
      </c>
    </row>
    <row r="300" spans="1:13" x14ac:dyDescent="0.25">
      <c r="A300" s="33" t="s">
        <v>593</v>
      </c>
      <c r="B300" s="33" t="s">
        <v>594</v>
      </c>
      <c r="C300" s="34">
        <v>2618251</v>
      </c>
      <c r="D300" s="34">
        <v>2618251</v>
      </c>
      <c r="E300" s="34">
        <v>654562.75</v>
      </c>
      <c r="F300" s="34">
        <v>0</v>
      </c>
      <c r="G300" s="34">
        <v>0</v>
      </c>
      <c r="H300" s="34">
        <v>0</v>
      </c>
      <c r="I300" s="34">
        <v>0</v>
      </c>
      <c r="J300" s="34">
        <v>0</v>
      </c>
      <c r="K300" s="34">
        <v>2618251</v>
      </c>
      <c r="L300" s="34">
        <v>654562.75</v>
      </c>
      <c r="M300" s="31">
        <f t="shared" si="4"/>
        <v>0</v>
      </c>
    </row>
    <row r="301" spans="1:13" x14ac:dyDescent="0.25">
      <c r="A301" s="33" t="s">
        <v>595</v>
      </c>
      <c r="B301" s="33" t="s">
        <v>596</v>
      </c>
      <c r="C301" s="34">
        <v>2315183</v>
      </c>
      <c r="D301" s="34">
        <v>2315183</v>
      </c>
      <c r="E301" s="34">
        <v>578795.75</v>
      </c>
      <c r="F301" s="34">
        <v>0</v>
      </c>
      <c r="G301" s="34">
        <v>0</v>
      </c>
      <c r="H301" s="34">
        <v>0</v>
      </c>
      <c r="I301" s="34">
        <v>0</v>
      </c>
      <c r="J301" s="34">
        <v>0</v>
      </c>
      <c r="K301" s="34">
        <v>2315183</v>
      </c>
      <c r="L301" s="34">
        <v>578795.75</v>
      </c>
      <c r="M301" s="31">
        <f t="shared" si="4"/>
        <v>0</v>
      </c>
    </row>
    <row r="302" spans="1:13" x14ac:dyDescent="0.25">
      <c r="A302" s="33" t="s">
        <v>597</v>
      </c>
      <c r="B302" s="33" t="s">
        <v>598</v>
      </c>
      <c r="C302" s="34">
        <v>3067252</v>
      </c>
      <c r="D302" s="34">
        <v>3067252</v>
      </c>
      <c r="E302" s="34">
        <v>766813</v>
      </c>
      <c r="F302" s="34">
        <v>0</v>
      </c>
      <c r="G302" s="34">
        <v>0</v>
      </c>
      <c r="H302" s="34">
        <v>0</v>
      </c>
      <c r="I302" s="34">
        <v>0</v>
      </c>
      <c r="J302" s="34">
        <v>0</v>
      </c>
      <c r="K302" s="34">
        <v>3067252</v>
      </c>
      <c r="L302" s="34">
        <v>766813</v>
      </c>
      <c r="M302" s="31">
        <f t="shared" si="4"/>
        <v>0</v>
      </c>
    </row>
    <row r="303" spans="1:13" x14ac:dyDescent="0.25">
      <c r="A303" s="33" t="s">
        <v>599</v>
      </c>
      <c r="B303" s="33" t="s">
        <v>600</v>
      </c>
      <c r="C303" s="34">
        <v>8545782</v>
      </c>
      <c r="D303" s="34">
        <v>8545782</v>
      </c>
      <c r="E303" s="34">
        <v>2136445.5</v>
      </c>
      <c r="F303" s="34">
        <v>0</v>
      </c>
      <c r="G303" s="34">
        <v>0</v>
      </c>
      <c r="H303" s="34">
        <v>0</v>
      </c>
      <c r="I303" s="34">
        <v>0</v>
      </c>
      <c r="J303" s="34">
        <v>0</v>
      </c>
      <c r="K303" s="34">
        <v>8545782</v>
      </c>
      <c r="L303" s="34">
        <v>2136445.5</v>
      </c>
      <c r="M303" s="31">
        <f t="shared" si="4"/>
        <v>0</v>
      </c>
    </row>
    <row r="304" spans="1:13" x14ac:dyDescent="0.25">
      <c r="A304" s="33" t="s">
        <v>601</v>
      </c>
      <c r="B304" s="33" t="s">
        <v>602</v>
      </c>
      <c r="C304" s="34">
        <v>3427902</v>
      </c>
      <c r="D304" s="34">
        <v>3427902</v>
      </c>
      <c r="E304" s="34">
        <v>856975.5</v>
      </c>
      <c r="F304" s="34">
        <v>0</v>
      </c>
      <c r="G304" s="34">
        <v>0</v>
      </c>
      <c r="H304" s="34">
        <v>0</v>
      </c>
      <c r="I304" s="34">
        <v>0</v>
      </c>
      <c r="J304" s="34">
        <v>0</v>
      </c>
      <c r="K304" s="34">
        <v>3427902</v>
      </c>
      <c r="L304" s="34">
        <v>856975.5</v>
      </c>
      <c r="M304" s="31">
        <f t="shared" si="4"/>
        <v>0</v>
      </c>
    </row>
    <row r="305" spans="1:13" x14ac:dyDescent="0.25">
      <c r="A305" s="33" t="s">
        <v>603</v>
      </c>
      <c r="B305" s="33" t="s">
        <v>604</v>
      </c>
      <c r="C305" s="34">
        <v>5124199</v>
      </c>
      <c r="D305" s="34">
        <v>5124199</v>
      </c>
      <c r="E305" s="34">
        <v>1281049.75</v>
      </c>
      <c r="F305" s="34">
        <v>0</v>
      </c>
      <c r="G305" s="34">
        <v>0</v>
      </c>
      <c r="H305" s="34">
        <v>0</v>
      </c>
      <c r="I305" s="34">
        <v>0</v>
      </c>
      <c r="J305" s="34">
        <v>0</v>
      </c>
      <c r="K305" s="34">
        <v>5124199</v>
      </c>
      <c r="L305" s="34">
        <v>1281049.75</v>
      </c>
      <c r="M305" s="31">
        <f t="shared" si="4"/>
        <v>0</v>
      </c>
    </row>
    <row r="306" spans="1:13" x14ac:dyDescent="0.25">
      <c r="A306" s="33" t="s">
        <v>605</v>
      </c>
      <c r="B306" s="33" t="s">
        <v>606</v>
      </c>
      <c r="C306" s="34">
        <v>5775616</v>
      </c>
      <c r="D306" s="34">
        <v>5775616</v>
      </c>
      <c r="E306" s="34">
        <v>1443904</v>
      </c>
      <c r="F306" s="34">
        <v>0</v>
      </c>
      <c r="G306" s="34">
        <v>0</v>
      </c>
      <c r="H306" s="34">
        <v>0</v>
      </c>
      <c r="I306" s="34">
        <v>0</v>
      </c>
      <c r="J306" s="34">
        <v>0</v>
      </c>
      <c r="K306" s="34">
        <v>5775616</v>
      </c>
      <c r="L306" s="34">
        <v>1443904</v>
      </c>
      <c r="M306" s="31">
        <f t="shared" si="4"/>
        <v>0</v>
      </c>
    </row>
    <row r="307" spans="1:13" x14ac:dyDescent="0.25">
      <c r="A307" s="33" t="s">
        <v>607</v>
      </c>
      <c r="B307" s="33" t="s">
        <v>608</v>
      </c>
      <c r="C307" s="34">
        <v>3552658</v>
      </c>
      <c r="D307" s="34">
        <v>3552658</v>
      </c>
      <c r="E307" s="34">
        <v>888164.5</v>
      </c>
      <c r="F307" s="34">
        <v>0</v>
      </c>
      <c r="G307" s="34">
        <v>0</v>
      </c>
      <c r="H307" s="34">
        <v>0</v>
      </c>
      <c r="I307" s="34">
        <v>0</v>
      </c>
      <c r="J307" s="34">
        <v>0</v>
      </c>
      <c r="K307" s="34">
        <v>3552658</v>
      </c>
      <c r="L307" s="34">
        <v>888164.5</v>
      </c>
      <c r="M307" s="31">
        <f t="shared" si="4"/>
        <v>0</v>
      </c>
    </row>
    <row r="308" spans="1:13" x14ac:dyDescent="0.25">
      <c r="A308" s="33" t="s">
        <v>609</v>
      </c>
      <c r="B308" s="33" t="s">
        <v>610</v>
      </c>
      <c r="C308" s="34">
        <v>3550958</v>
      </c>
      <c r="D308" s="34">
        <v>3550958</v>
      </c>
      <c r="E308" s="34">
        <v>887739.5</v>
      </c>
      <c r="F308" s="34">
        <v>0</v>
      </c>
      <c r="G308" s="34">
        <v>0</v>
      </c>
      <c r="H308" s="34">
        <v>0</v>
      </c>
      <c r="I308" s="34">
        <v>0</v>
      </c>
      <c r="J308" s="34">
        <v>0</v>
      </c>
      <c r="K308" s="34">
        <v>3550958</v>
      </c>
      <c r="L308" s="34">
        <v>887739.5</v>
      </c>
      <c r="M308" s="31">
        <f t="shared" si="4"/>
        <v>0</v>
      </c>
    </row>
    <row r="309" spans="1:13" x14ac:dyDescent="0.25">
      <c r="A309" s="33" t="s">
        <v>611</v>
      </c>
      <c r="B309" s="33" t="s">
        <v>612</v>
      </c>
      <c r="C309" s="34">
        <v>2765028</v>
      </c>
      <c r="D309" s="34">
        <v>2765028</v>
      </c>
      <c r="E309" s="34">
        <v>691257</v>
      </c>
      <c r="F309" s="34">
        <v>0</v>
      </c>
      <c r="G309" s="34">
        <v>0</v>
      </c>
      <c r="H309" s="34">
        <v>0</v>
      </c>
      <c r="I309" s="34">
        <v>0</v>
      </c>
      <c r="J309" s="34">
        <v>0</v>
      </c>
      <c r="K309" s="34">
        <v>2765028</v>
      </c>
      <c r="L309" s="34">
        <v>691257</v>
      </c>
      <c r="M309" s="31">
        <f t="shared" si="4"/>
        <v>0</v>
      </c>
    </row>
    <row r="310" spans="1:13" x14ac:dyDescent="0.25">
      <c r="A310" s="33" t="s">
        <v>613</v>
      </c>
      <c r="B310" s="33" t="s">
        <v>614</v>
      </c>
      <c r="C310" s="34">
        <v>3417232</v>
      </c>
      <c r="D310" s="34">
        <v>3417232</v>
      </c>
      <c r="E310" s="34">
        <v>854308</v>
      </c>
      <c r="F310" s="34">
        <v>0</v>
      </c>
      <c r="G310" s="34">
        <v>0</v>
      </c>
      <c r="H310" s="34">
        <v>0</v>
      </c>
      <c r="I310" s="34">
        <v>0</v>
      </c>
      <c r="J310" s="34">
        <v>0</v>
      </c>
      <c r="K310" s="34">
        <v>3417232</v>
      </c>
      <c r="L310" s="34">
        <v>854308</v>
      </c>
      <c r="M310" s="31">
        <f t="shared" si="4"/>
        <v>0</v>
      </c>
    </row>
    <row r="311" spans="1:13" x14ac:dyDescent="0.25">
      <c r="A311" s="33" t="s">
        <v>615</v>
      </c>
      <c r="B311" s="33" t="s">
        <v>616</v>
      </c>
      <c r="C311" s="34">
        <v>7603463</v>
      </c>
      <c r="D311" s="34">
        <v>7603463</v>
      </c>
      <c r="E311" s="34">
        <v>1900865.75</v>
      </c>
      <c r="F311" s="34">
        <v>0</v>
      </c>
      <c r="G311" s="34">
        <v>0</v>
      </c>
      <c r="H311" s="34">
        <v>0</v>
      </c>
      <c r="I311" s="34">
        <v>0</v>
      </c>
      <c r="J311" s="34">
        <v>0</v>
      </c>
      <c r="K311" s="34">
        <v>7603463</v>
      </c>
      <c r="L311" s="34">
        <v>1900865.75</v>
      </c>
      <c r="M311" s="31">
        <f t="shared" si="4"/>
        <v>0</v>
      </c>
    </row>
    <row r="312" spans="1:13" x14ac:dyDescent="0.25">
      <c r="A312" s="33" t="s">
        <v>617</v>
      </c>
      <c r="B312" s="33" t="s">
        <v>618</v>
      </c>
      <c r="C312" s="34">
        <v>1957717</v>
      </c>
      <c r="D312" s="34">
        <v>1957717</v>
      </c>
      <c r="E312" s="34">
        <v>489429.25</v>
      </c>
      <c r="F312" s="34">
        <v>0</v>
      </c>
      <c r="G312" s="34">
        <v>0</v>
      </c>
      <c r="H312" s="34">
        <v>0</v>
      </c>
      <c r="I312" s="34">
        <v>0</v>
      </c>
      <c r="J312" s="34">
        <v>0</v>
      </c>
      <c r="K312" s="34">
        <v>1957717</v>
      </c>
      <c r="L312" s="34">
        <v>489429.25</v>
      </c>
      <c r="M312" s="31">
        <f t="shared" si="4"/>
        <v>0</v>
      </c>
    </row>
    <row r="313" spans="1:13" x14ac:dyDescent="0.25">
      <c r="A313" s="33" t="s">
        <v>619</v>
      </c>
      <c r="B313" s="33" t="s">
        <v>620</v>
      </c>
      <c r="C313" s="34">
        <v>4188064</v>
      </c>
      <c r="D313" s="34">
        <v>4188064</v>
      </c>
      <c r="E313" s="34">
        <v>1047016</v>
      </c>
      <c r="F313" s="34">
        <v>0</v>
      </c>
      <c r="G313" s="34">
        <v>0</v>
      </c>
      <c r="H313" s="34">
        <v>0</v>
      </c>
      <c r="I313" s="34">
        <v>0</v>
      </c>
      <c r="J313" s="34">
        <v>0</v>
      </c>
      <c r="K313" s="34">
        <v>4188064</v>
      </c>
      <c r="L313" s="34">
        <v>1047016</v>
      </c>
      <c r="M313" s="31">
        <f t="shared" si="4"/>
        <v>0</v>
      </c>
    </row>
    <row r="314" spans="1:13" x14ac:dyDescent="0.25">
      <c r="A314" s="33" t="s">
        <v>621</v>
      </c>
      <c r="B314" s="33" t="s">
        <v>622</v>
      </c>
      <c r="C314" s="34">
        <v>5770931</v>
      </c>
      <c r="D314" s="34">
        <v>5770931</v>
      </c>
      <c r="E314" s="34">
        <v>1442732.75</v>
      </c>
      <c r="F314" s="34">
        <v>0</v>
      </c>
      <c r="G314" s="34">
        <v>0</v>
      </c>
      <c r="H314" s="34">
        <v>0</v>
      </c>
      <c r="I314" s="34">
        <v>0</v>
      </c>
      <c r="J314" s="34">
        <v>0</v>
      </c>
      <c r="K314" s="34">
        <v>5770931</v>
      </c>
      <c r="L314" s="34">
        <v>1442732.75</v>
      </c>
      <c r="M314" s="31">
        <f t="shared" si="4"/>
        <v>0</v>
      </c>
    </row>
    <row r="315" spans="1:13" x14ac:dyDescent="0.25">
      <c r="A315" s="33" t="s">
        <v>623</v>
      </c>
      <c r="B315" s="33" t="s">
        <v>624</v>
      </c>
      <c r="C315" s="34">
        <v>2864265</v>
      </c>
      <c r="D315" s="34">
        <v>2864265</v>
      </c>
      <c r="E315" s="34">
        <v>716066.25</v>
      </c>
      <c r="F315" s="34">
        <v>0</v>
      </c>
      <c r="G315" s="34">
        <v>0</v>
      </c>
      <c r="H315" s="34">
        <v>0</v>
      </c>
      <c r="I315" s="34">
        <v>0</v>
      </c>
      <c r="J315" s="34">
        <v>0</v>
      </c>
      <c r="K315" s="34">
        <v>2864265</v>
      </c>
      <c r="L315" s="34">
        <v>716066.25</v>
      </c>
      <c r="M315" s="31">
        <f t="shared" si="4"/>
        <v>0</v>
      </c>
    </row>
    <row r="316" spans="1:13" x14ac:dyDescent="0.25">
      <c r="A316" s="33" t="s">
        <v>625</v>
      </c>
      <c r="B316" s="33" t="s">
        <v>626</v>
      </c>
      <c r="C316" s="34">
        <v>4281656</v>
      </c>
      <c r="D316" s="34">
        <v>4281656</v>
      </c>
      <c r="E316" s="34">
        <v>1070414</v>
      </c>
      <c r="F316" s="34">
        <v>0</v>
      </c>
      <c r="G316" s="34">
        <v>0</v>
      </c>
      <c r="H316" s="34">
        <v>0</v>
      </c>
      <c r="I316" s="34">
        <v>0</v>
      </c>
      <c r="J316" s="34">
        <v>0</v>
      </c>
      <c r="K316" s="34">
        <v>4281656</v>
      </c>
      <c r="L316" s="34">
        <v>1070414</v>
      </c>
      <c r="M316" s="31">
        <f t="shared" si="4"/>
        <v>0</v>
      </c>
    </row>
    <row r="317" spans="1:13" x14ac:dyDescent="0.25">
      <c r="A317" s="33" t="s">
        <v>627</v>
      </c>
      <c r="B317" s="33" t="s">
        <v>628</v>
      </c>
      <c r="C317" s="34">
        <v>6428232</v>
      </c>
      <c r="D317" s="34">
        <v>6428232</v>
      </c>
      <c r="E317" s="34">
        <v>1607058</v>
      </c>
      <c r="F317" s="34">
        <v>0</v>
      </c>
      <c r="G317" s="34">
        <v>0</v>
      </c>
      <c r="H317" s="34">
        <v>0</v>
      </c>
      <c r="I317" s="34">
        <v>0</v>
      </c>
      <c r="J317" s="34">
        <v>0</v>
      </c>
      <c r="K317" s="34">
        <v>6428232</v>
      </c>
      <c r="L317" s="34">
        <v>1607058</v>
      </c>
      <c r="M317" s="31">
        <f t="shared" si="4"/>
        <v>0</v>
      </c>
    </row>
    <row r="318" spans="1:13" x14ac:dyDescent="0.25">
      <c r="A318" s="33" t="s">
        <v>629</v>
      </c>
      <c r="B318" s="33" t="s">
        <v>630</v>
      </c>
      <c r="C318" s="34">
        <v>6644453</v>
      </c>
      <c r="D318" s="34">
        <v>6644453</v>
      </c>
      <c r="E318" s="34">
        <v>1661113.25</v>
      </c>
      <c r="F318" s="34">
        <v>0</v>
      </c>
      <c r="G318" s="34">
        <v>0</v>
      </c>
      <c r="H318" s="34">
        <v>0</v>
      </c>
      <c r="I318" s="34">
        <v>0</v>
      </c>
      <c r="J318" s="34">
        <v>0</v>
      </c>
      <c r="K318" s="34">
        <v>6644453</v>
      </c>
      <c r="L318" s="34">
        <v>1661113.25</v>
      </c>
      <c r="M318" s="31">
        <f t="shared" si="4"/>
        <v>0</v>
      </c>
    </row>
    <row r="319" spans="1:13" x14ac:dyDescent="0.25">
      <c r="A319" s="33" t="s">
        <v>631</v>
      </c>
      <c r="B319" s="33" t="s">
        <v>632</v>
      </c>
      <c r="C319" s="34">
        <v>5660703</v>
      </c>
      <c r="D319" s="34">
        <v>5660703</v>
      </c>
      <c r="E319" s="34">
        <v>1415175.75</v>
      </c>
      <c r="F319" s="34">
        <v>0</v>
      </c>
      <c r="G319" s="34">
        <v>0</v>
      </c>
      <c r="H319" s="34">
        <v>0</v>
      </c>
      <c r="I319" s="34">
        <v>0</v>
      </c>
      <c r="J319" s="34">
        <v>0</v>
      </c>
      <c r="K319" s="34">
        <v>5660703</v>
      </c>
      <c r="L319" s="34">
        <v>1415175.75</v>
      </c>
      <c r="M319" s="31">
        <f t="shared" si="4"/>
        <v>0</v>
      </c>
    </row>
    <row r="320" spans="1:13" x14ac:dyDescent="0.25">
      <c r="A320" s="33" t="s">
        <v>633</v>
      </c>
      <c r="B320" s="33" t="s">
        <v>634</v>
      </c>
      <c r="C320" s="34">
        <v>3921004</v>
      </c>
      <c r="D320" s="34">
        <v>3921004</v>
      </c>
      <c r="E320" s="34">
        <v>980251</v>
      </c>
      <c r="F320" s="34">
        <v>0</v>
      </c>
      <c r="G320" s="34">
        <v>0</v>
      </c>
      <c r="H320" s="34">
        <v>0</v>
      </c>
      <c r="I320" s="34">
        <v>0</v>
      </c>
      <c r="J320" s="34">
        <v>0</v>
      </c>
      <c r="K320" s="34">
        <v>3921004</v>
      </c>
      <c r="L320" s="34">
        <v>980251</v>
      </c>
      <c r="M320" s="31">
        <f t="shared" si="4"/>
        <v>0</v>
      </c>
    </row>
    <row r="321" spans="1:13" x14ac:dyDescent="0.25">
      <c r="A321" s="33" t="s">
        <v>635</v>
      </c>
      <c r="B321" s="33" t="s">
        <v>636</v>
      </c>
      <c r="C321" s="34">
        <v>3101018</v>
      </c>
      <c r="D321" s="34">
        <v>3101018</v>
      </c>
      <c r="E321" s="34">
        <v>775254.5</v>
      </c>
      <c r="F321" s="34">
        <v>0</v>
      </c>
      <c r="G321" s="34">
        <v>0</v>
      </c>
      <c r="H321" s="34">
        <v>0</v>
      </c>
      <c r="I321" s="34">
        <v>0</v>
      </c>
      <c r="J321" s="34">
        <v>0</v>
      </c>
      <c r="K321" s="34">
        <v>3101018</v>
      </c>
      <c r="L321" s="34">
        <v>775254.5</v>
      </c>
      <c r="M321" s="31">
        <f t="shared" si="4"/>
        <v>0</v>
      </c>
    </row>
    <row r="322" spans="1:13" x14ac:dyDescent="0.25">
      <c r="A322" s="33" t="s">
        <v>637</v>
      </c>
      <c r="B322" s="33" t="s">
        <v>638</v>
      </c>
      <c r="C322" s="34">
        <v>5577230</v>
      </c>
      <c r="D322" s="34">
        <v>5577230</v>
      </c>
      <c r="E322" s="34">
        <v>1394307.5</v>
      </c>
      <c r="F322" s="34">
        <v>0</v>
      </c>
      <c r="G322" s="34">
        <v>0</v>
      </c>
      <c r="H322" s="34">
        <v>0</v>
      </c>
      <c r="I322" s="34">
        <v>0</v>
      </c>
      <c r="J322" s="34">
        <v>0</v>
      </c>
      <c r="K322" s="34">
        <v>5577230</v>
      </c>
      <c r="L322" s="34">
        <v>1394307.5</v>
      </c>
      <c r="M322" s="31">
        <f t="shared" si="4"/>
        <v>0</v>
      </c>
    </row>
    <row r="323" spans="1:13" x14ac:dyDescent="0.25">
      <c r="A323" s="33" t="s">
        <v>639</v>
      </c>
      <c r="B323" s="33" t="s">
        <v>640</v>
      </c>
      <c r="C323" s="34">
        <v>4640770</v>
      </c>
      <c r="D323" s="34">
        <v>4640770</v>
      </c>
      <c r="E323" s="34">
        <v>1160192.5</v>
      </c>
      <c r="F323" s="34">
        <v>0</v>
      </c>
      <c r="G323" s="34">
        <v>0</v>
      </c>
      <c r="H323" s="34">
        <v>0</v>
      </c>
      <c r="I323" s="34">
        <v>0</v>
      </c>
      <c r="J323" s="34">
        <v>0</v>
      </c>
      <c r="K323" s="34">
        <v>4640770</v>
      </c>
      <c r="L323" s="34">
        <v>1160192.5</v>
      </c>
      <c r="M323" s="31">
        <f t="shared" si="4"/>
        <v>0</v>
      </c>
    </row>
    <row r="324" spans="1:13" x14ac:dyDescent="0.25">
      <c r="A324" s="33" t="s">
        <v>641</v>
      </c>
      <c r="B324" s="33" t="s">
        <v>642</v>
      </c>
      <c r="C324" s="34">
        <v>5881578</v>
      </c>
      <c r="D324" s="34">
        <v>5881578</v>
      </c>
      <c r="E324" s="34">
        <v>1470394.5</v>
      </c>
      <c r="F324" s="34">
        <v>0</v>
      </c>
      <c r="G324" s="34">
        <v>0</v>
      </c>
      <c r="H324" s="34">
        <v>0</v>
      </c>
      <c r="I324" s="34">
        <v>0</v>
      </c>
      <c r="J324" s="34">
        <v>0</v>
      </c>
      <c r="K324" s="34">
        <v>5881578</v>
      </c>
      <c r="L324" s="34">
        <v>1470394.5</v>
      </c>
      <c r="M324" s="31">
        <f t="shared" si="4"/>
        <v>0</v>
      </c>
    </row>
    <row r="325" spans="1:13" x14ac:dyDescent="0.25">
      <c r="A325" s="33" t="s">
        <v>643</v>
      </c>
      <c r="B325" s="33" t="s">
        <v>644</v>
      </c>
      <c r="C325" s="34">
        <v>3339766</v>
      </c>
      <c r="D325" s="34">
        <v>3339766</v>
      </c>
      <c r="E325" s="34">
        <v>834941.5</v>
      </c>
      <c r="F325" s="34">
        <v>0</v>
      </c>
      <c r="G325" s="34">
        <v>0</v>
      </c>
      <c r="H325" s="34">
        <v>0</v>
      </c>
      <c r="I325" s="34">
        <v>0</v>
      </c>
      <c r="J325" s="34">
        <v>0</v>
      </c>
      <c r="K325" s="34">
        <v>3339766</v>
      </c>
      <c r="L325" s="34">
        <v>834941.5</v>
      </c>
      <c r="M325" s="31">
        <f t="shared" si="4"/>
        <v>0</v>
      </c>
    </row>
    <row r="326" spans="1:13" x14ac:dyDescent="0.25">
      <c r="A326" s="33" t="s">
        <v>645</v>
      </c>
      <c r="B326" s="33" t="s">
        <v>646</v>
      </c>
      <c r="C326" s="34">
        <v>6050434</v>
      </c>
      <c r="D326" s="34">
        <v>6050434</v>
      </c>
      <c r="E326" s="34">
        <v>1512608.5</v>
      </c>
      <c r="F326" s="34">
        <v>0</v>
      </c>
      <c r="G326" s="34">
        <v>0</v>
      </c>
      <c r="H326" s="34">
        <v>0</v>
      </c>
      <c r="I326" s="34">
        <v>0</v>
      </c>
      <c r="J326" s="34">
        <v>0</v>
      </c>
      <c r="K326" s="34">
        <v>6050434</v>
      </c>
      <c r="L326" s="34">
        <v>1512608.5</v>
      </c>
      <c r="M326" s="31">
        <f t="shared" si="4"/>
        <v>0</v>
      </c>
    </row>
    <row r="327" spans="1:13" x14ac:dyDescent="0.25">
      <c r="A327" s="33" t="s">
        <v>647</v>
      </c>
      <c r="B327" s="33" t="s">
        <v>648</v>
      </c>
      <c r="C327" s="34">
        <v>4004259</v>
      </c>
      <c r="D327" s="34">
        <v>4004259</v>
      </c>
      <c r="E327" s="34">
        <v>1001064.75</v>
      </c>
      <c r="F327" s="34">
        <v>0</v>
      </c>
      <c r="G327" s="34">
        <v>0</v>
      </c>
      <c r="H327" s="34">
        <v>0</v>
      </c>
      <c r="I327" s="34">
        <v>0</v>
      </c>
      <c r="J327" s="34">
        <v>0</v>
      </c>
      <c r="K327" s="34">
        <v>4004259</v>
      </c>
      <c r="L327" s="34">
        <v>1001064.75</v>
      </c>
      <c r="M327" s="31">
        <f t="shared" ref="M327:M390" si="5">+IFERROR(I327/D327,0)</f>
        <v>0</v>
      </c>
    </row>
    <row r="328" spans="1:13" x14ac:dyDescent="0.25">
      <c r="A328" s="33" t="s">
        <v>649</v>
      </c>
      <c r="B328" s="33" t="s">
        <v>650</v>
      </c>
      <c r="C328" s="34">
        <v>3786486</v>
      </c>
      <c r="D328" s="34">
        <v>3786486</v>
      </c>
      <c r="E328" s="34">
        <v>946621.5</v>
      </c>
      <c r="F328" s="34">
        <v>0</v>
      </c>
      <c r="G328" s="34">
        <v>0</v>
      </c>
      <c r="H328" s="34">
        <v>0</v>
      </c>
      <c r="I328" s="34">
        <v>0</v>
      </c>
      <c r="J328" s="34">
        <v>0</v>
      </c>
      <c r="K328" s="34">
        <v>3786486</v>
      </c>
      <c r="L328" s="34">
        <v>946621.5</v>
      </c>
      <c r="M328" s="31">
        <f t="shared" si="5"/>
        <v>0</v>
      </c>
    </row>
    <row r="329" spans="1:13" x14ac:dyDescent="0.25">
      <c r="A329" s="33" t="s">
        <v>651</v>
      </c>
      <c r="B329" s="33" t="s">
        <v>652</v>
      </c>
      <c r="C329" s="34">
        <v>3024210</v>
      </c>
      <c r="D329" s="34">
        <v>3024210</v>
      </c>
      <c r="E329" s="34">
        <v>756052.5</v>
      </c>
      <c r="F329" s="34">
        <v>0</v>
      </c>
      <c r="G329" s="34">
        <v>0</v>
      </c>
      <c r="H329" s="34">
        <v>0</v>
      </c>
      <c r="I329" s="34">
        <v>0</v>
      </c>
      <c r="J329" s="34">
        <v>0</v>
      </c>
      <c r="K329" s="34">
        <v>3024210</v>
      </c>
      <c r="L329" s="34">
        <v>756052.5</v>
      </c>
      <c r="M329" s="31">
        <f t="shared" si="5"/>
        <v>0</v>
      </c>
    </row>
    <row r="330" spans="1:13" x14ac:dyDescent="0.25">
      <c r="A330" s="33" t="s">
        <v>653</v>
      </c>
      <c r="B330" s="33" t="s">
        <v>654</v>
      </c>
      <c r="C330" s="34">
        <v>2809583</v>
      </c>
      <c r="D330" s="34">
        <v>2809583</v>
      </c>
      <c r="E330" s="34">
        <v>702395.75</v>
      </c>
      <c r="F330" s="34">
        <v>0</v>
      </c>
      <c r="G330" s="34">
        <v>0</v>
      </c>
      <c r="H330" s="34">
        <v>0</v>
      </c>
      <c r="I330" s="34">
        <v>0</v>
      </c>
      <c r="J330" s="34">
        <v>0</v>
      </c>
      <c r="K330" s="34">
        <v>2809583</v>
      </c>
      <c r="L330" s="34">
        <v>702395.75</v>
      </c>
      <c r="M330" s="31">
        <f t="shared" si="5"/>
        <v>0</v>
      </c>
    </row>
    <row r="331" spans="1:13" x14ac:dyDescent="0.25">
      <c r="A331" s="33" t="s">
        <v>655</v>
      </c>
      <c r="B331" s="33" t="s">
        <v>656</v>
      </c>
      <c r="C331" s="34">
        <v>5076015</v>
      </c>
      <c r="D331" s="34">
        <v>5076015</v>
      </c>
      <c r="E331" s="34">
        <v>1269003.75</v>
      </c>
      <c r="F331" s="34">
        <v>0</v>
      </c>
      <c r="G331" s="34">
        <v>0</v>
      </c>
      <c r="H331" s="34">
        <v>0</v>
      </c>
      <c r="I331" s="34">
        <v>0</v>
      </c>
      <c r="J331" s="34">
        <v>0</v>
      </c>
      <c r="K331" s="34">
        <v>5076015</v>
      </c>
      <c r="L331" s="34">
        <v>1269003.75</v>
      </c>
      <c r="M331" s="31">
        <f t="shared" si="5"/>
        <v>0</v>
      </c>
    </row>
    <row r="332" spans="1:13" x14ac:dyDescent="0.25">
      <c r="A332" s="33" t="s">
        <v>657</v>
      </c>
      <c r="B332" s="33" t="s">
        <v>658</v>
      </c>
      <c r="C332" s="34">
        <v>5216063</v>
      </c>
      <c r="D332" s="34">
        <v>5216063</v>
      </c>
      <c r="E332" s="34">
        <v>1304015.75</v>
      </c>
      <c r="F332" s="34">
        <v>0</v>
      </c>
      <c r="G332" s="34">
        <v>0</v>
      </c>
      <c r="H332" s="34">
        <v>0</v>
      </c>
      <c r="I332" s="34">
        <v>0</v>
      </c>
      <c r="J332" s="34">
        <v>0</v>
      </c>
      <c r="K332" s="34">
        <v>5216063</v>
      </c>
      <c r="L332" s="34">
        <v>1304015.75</v>
      </c>
      <c r="M332" s="31">
        <f t="shared" si="5"/>
        <v>0</v>
      </c>
    </row>
    <row r="333" spans="1:13" x14ac:dyDescent="0.25">
      <c r="A333" s="33" t="s">
        <v>659</v>
      </c>
      <c r="B333" s="33" t="s">
        <v>660</v>
      </c>
      <c r="C333" s="34">
        <v>4016076</v>
      </c>
      <c r="D333" s="34">
        <v>4016076</v>
      </c>
      <c r="E333" s="34">
        <v>1004019</v>
      </c>
      <c r="F333" s="34">
        <v>0</v>
      </c>
      <c r="G333" s="34">
        <v>0</v>
      </c>
      <c r="H333" s="34">
        <v>0</v>
      </c>
      <c r="I333" s="34">
        <v>0</v>
      </c>
      <c r="J333" s="34">
        <v>0</v>
      </c>
      <c r="K333" s="34">
        <v>4016076</v>
      </c>
      <c r="L333" s="34">
        <v>1004019</v>
      </c>
      <c r="M333" s="31">
        <f t="shared" si="5"/>
        <v>0</v>
      </c>
    </row>
    <row r="334" spans="1:13" x14ac:dyDescent="0.25">
      <c r="A334" s="33" t="s">
        <v>661</v>
      </c>
      <c r="B334" s="33" t="s">
        <v>662</v>
      </c>
      <c r="C334" s="34">
        <v>4841595</v>
      </c>
      <c r="D334" s="34">
        <v>4841595</v>
      </c>
      <c r="E334" s="34">
        <v>1210398.75</v>
      </c>
      <c r="F334" s="34">
        <v>0</v>
      </c>
      <c r="G334" s="34">
        <v>0</v>
      </c>
      <c r="H334" s="34">
        <v>0</v>
      </c>
      <c r="I334" s="34">
        <v>0</v>
      </c>
      <c r="J334" s="34">
        <v>0</v>
      </c>
      <c r="K334" s="34">
        <v>4841595</v>
      </c>
      <c r="L334" s="34">
        <v>1210398.75</v>
      </c>
      <c r="M334" s="31">
        <f t="shared" si="5"/>
        <v>0</v>
      </c>
    </row>
    <row r="335" spans="1:13" x14ac:dyDescent="0.25">
      <c r="A335" s="33" t="s">
        <v>663</v>
      </c>
      <c r="B335" s="33" t="s">
        <v>664</v>
      </c>
      <c r="C335" s="34">
        <v>3872672</v>
      </c>
      <c r="D335" s="34">
        <v>3872672</v>
      </c>
      <c r="E335" s="34">
        <v>968168</v>
      </c>
      <c r="F335" s="34">
        <v>0</v>
      </c>
      <c r="G335" s="34">
        <v>0</v>
      </c>
      <c r="H335" s="34">
        <v>0</v>
      </c>
      <c r="I335" s="34">
        <v>0</v>
      </c>
      <c r="J335" s="34">
        <v>0</v>
      </c>
      <c r="K335" s="34">
        <v>3872672</v>
      </c>
      <c r="L335" s="34">
        <v>968168</v>
      </c>
      <c r="M335" s="31">
        <f t="shared" si="5"/>
        <v>0</v>
      </c>
    </row>
    <row r="336" spans="1:13" x14ac:dyDescent="0.25">
      <c r="A336" s="33" t="s">
        <v>665</v>
      </c>
      <c r="B336" s="33" t="s">
        <v>666</v>
      </c>
      <c r="C336" s="34">
        <v>3464097</v>
      </c>
      <c r="D336" s="34">
        <v>3464097</v>
      </c>
      <c r="E336" s="34">
        <v>866024.25</v>
      </c>
      <c r="F336" s="34">
        <v>0</v>
      </c>
      <c r="G336" s="34">
        <v>0</v>
      </c>
      <c r="H336" s="34">
        <v>0</v>
      </c>
      <c r="I336" s="34">
        <v>0</v>
      </c>
      <c r="J336" s="34">
        <v>0</v>
      </c>
      <c r="K336" s="34">
        <v>3464097</v>
      </c>
      <c r="L336" s="34">
        <v>866024.25</v>
      </c>
      <c r="M336" s="31">
        <f t="shared" si="5"/>
        <v>0</v>
      </c>
    </row>
    <row r="337" spans="1:13" x14ac:dyDescent="0.25">
      <c r="A337" s="33" t="s">
        <v>667</v>
      </c>
      <c r="B337" s="33" t="s">
        <v>668</v>
      </c>
      <c r="C337" s="34">
        <v>5898015</v>
      </c>
      <c r="D337" s="34">
        <v>5898015</v>
      </c>
      <c r="E337" s="34">
        <v>1474503.75</v>
      </c>
      <c r="F337" s="34">
        <v>0</v>
      </c>
      <c r="G337" s="34">
        <v>0</v>
      </c>
      <c r="H337" s="34">
        <v>0</v>
      </c>
      <c r="I337" s="34">
        <v>0</v>
      </c>
      <c r="J337" s="34">
        <v>0</v>
      </c>
      <c r="K337" s="34">
        <v>5898015</v>
      </c>
      <c r="L337" s="34">
        <v>1474503.75</v>
      </c>
      <c r="M337" s="31">
        <f t="shared" si="5"/>
        <v>0</v>
      </c>
    </row>
    <row r="338" spans="1:13" x14ac:dyDescent="0.25">
      <c r="A338" s="33" t="s">
        <v>669</v>
      </c>
      <c r="B338" s="33" t="s">
        <v>670</v>
      </c>
      <c r="C338" s="34">
        <v>2696599</v>
      </c>
      <c r="D338" s="34">
        <v>2696599</v>
      </c>
      <c r="E338" s="34">
        <v>674149.75</v>
      </c>
      <c r="F338" s="34">
        <v>0</v>
      </c>
      <c r="G338" s="34">
        <v>0</v>
      </c>
      <c r="H338" s="34">
        <v>0</v>
      </c>
      <c r="I338" s="34">
        <v>0</v>
      </c>
      <c r="J338" s="34">
        <v>0</v>
      </c>
      <c r="K338" s="34">
        <v>2696599</v>
      </c>
      <c r="L338" s="34">
        <v>674149.75</v>
      </c>
      <c r="M338" s="31">
        <f t="shared" si="5"/>
        <v>0</v>
      </c>
    </row>
    <row r="339" spans="1:13" x14ac:dyDescent="0.25">
      <c r="A339" s="33" t="s">
        <v>671</v>
      </c>
      <c r="B339" s="33" t="s">
        <v>672</v>
      </c>
      <c r="C339" s="34">
        <v>4325814</v>
      </c>
      <c r="D339" s="34">
        <v>4325814</v>
      </c>
      <c r="E339" s="34">
        <v>1081453.5</v>
      </c>
      <c r="F339" s="34">
        <v>0</v>
      </c>
      <c r="G339" s="34">
        <v>0</v>
      </c>
      <c r="H339" s="34">
        <v>0</v>
      </c>
      <c r="I339" s="34">
        <v>0</v>
      </c>
      <c r="J339" s="34">
        <v>0</v>
      </c>
      <c r="K339" s="34">
        <v>4325814</v>
      </c>
      <c r="L339" s="34">
        <v>1081453.5</v>
      </c>
      <c r="M339" s="31">
        <f t="shared" si="5"/>
        <v>0</v>
      </c>
    </row>
    <row r="340" spans="1:13" x14ac:dyDescent="0.25">
      <c r="A340" s="33" t="s">
        <v>673</v>
      </c>
      <c r="B340" s="33" t="s">
        <v>674</v>
      </c>
      <c r="C340" s="34">
        <v>4168131</v>
      </c>
      <c r="D340" s="34">
        <v>4168131</v>
      </c>
      <c r="E340" s="34">
        <v>1042032.75</v>
      </c>
      <c r="F340" s="34">
        <v>0</v>
      </c>
      <c r="G340" s="34">
        <v>0</v>
      </c>
      <c r="H340" s="34">
        <v>0</v>
      </c>
      <c r="I340" s="34">
        <v>0</v>
      </c>
      <c r="J340" s="34">
        <v>0</v>
      </c>
      <c r="K340" s="34">
        <v>4168131</v>
      </c>
      <c r="L340" s="34">
        <v>1042032.75</v>
      </c>
      <c r="M340" s="31">
        <f t="shared" si="5"/>
        <v>0</v>
      </c>
    </row>
    <row r="341" spans="1:13" x14ac:dyDescent="0.25">
      <c r="A341" s="33" t="s">
        <v>675</v>
      </c>
      <c r="B341" s="33" t="s">
        <v>676</v>
      </c>
      <c r="C341" s="34">
        <v>7248919</v>
      </c>
      <c r="D341" s="34">
        <v>7248919</v>
      </c>
      <c r="E341" s="34">
        <v>1812229.75</v>
      </c>
      <c r="F341" s="34">
        <v>0</v>
      </c>
      <c r="G341" s="34">
        <v>0</v>
      </c>
      <c r="H341" s="34">
        <v>0</v>
      </c>
      <c r="I341" s="34">
        <v>0</v>
      </c>
      <c r="J341" s="34">
        <v>0</v>
      </c>
      <c r="K341" s="34">
        <v>7248919</v>
      </c>
      <c r="L341" s="34">
        <v>1812229.75</v>
      </c>
      <c r="M341" s="31">
        <f t="shared" si="5"/>
        <v>0</v>
      </c>
    </row>
    <row r="342" spans="1:13" x14ac:dyDescent="0.25">
      <c r="A342" s="33" t="s">
        <v>677</v>
      </c>
      <c r="B342" s="33" t="s">
        <v>678</v>
      </c>
      <c r="C342" s="34">
        <v>2609750</v>
      </c>
      <c r="D342" s="34">
        <v>2609750</v>
      </c>
      <c r="E342" s="34">
        <v>652437.5</v>
      </c>
      <c r="F342" s="34">
        <v>0</v>
      </c>
      <c r="G342" s="34">
        <v>0</v>
      </c>
      <c r="H342" s="34">
        <v>0</v>
      </c>
      <c r="I342" s="34">
        <v>0</v>
      </c>
      <c r="J342" s="34">
        <v>0</v>
      </c>
      <c r="K342" s="34">
        <v>2609750</v>
      </c>
      <c r="L342" s="34">
        <v>652437.5</v>
      </c>
      <c r="M342" s="31">
        <f t="shared" si="5"/>
        <v>0</v>
      </c>
    </row>
    <row r="343" spans="1:13" x14ac:dyDescent="0.25">
      <c r="A343" s="33" t="s">
        <v>679</v>
      </c>
      <c r="B343" s="33" t="s">
        <v>680</v>
      </c>
      <c r="C343" s="34">
        <v>6643397</v>
      </c>
      <c r="D343" s="34">
        <v>6643397</v>
      </c>
      <c r="E343" s="34">
        <v>1660849.25</v>
      </c>
      <c r="F343" s="34">
        <v>0</v>
      </c>
      <c r="G343" s="34">
        <v>0</v>
      </c>
      <c r="H343" s="34">
        <v>0</v>
      </c>
      <c r="I343" s="34">
        <v>0</v>
      </c>
      <c r="J343" s="34">
        <v>0</v>
      </c>
      <c r="K343" s="34">
        <v>6643397</v>
      </c>
      <c r="L343" s="34">
        <v>1660849.25</v>
      </c>
      <c r="M343" s="31">
        <f t="shared" si="5"/>
        <v>0</v>
      </c>
    </row>
    <row r="344" spans="1:13" x14ac:dyDescent="0.25">
      <c r="A344" s="33" t="s">
        <v>681</v>
      </c>
      <c r="B344" s="33" t="s">
        <v>682</v>
      </c>
      <c r="C344" s="34">
        <v>2873539</v>
      </c>
      <c r="D344" s="34">
        <v>2873539</v>
      </c>
      <c r="E344" s="34">
        <v>718384.75</v>
      </c>
      <c r="F344" s="34">
        <v>0</v>
      </c>
      <c r="G344" s="34">
        <v>0</v>
      </c>
      <c r="H344" s="34">
        <v>0</v>
      </c>
      <c r="I344" s="34">
        <v>0</v>
      </c>
      <c r="J344" s="34">
        <v>0</v>
      </c>
      <c r="K344" s="34">
        <v>2873539</v>
      </c>
      <c r="L344" s="34">
        <v>718384.75</v>
      </c>
      <c r="M344" s="31">
        <f t="shared" si="5"/>
        <v>0</v>
      </c>
    </row>
    <row r="345" spans="1:13" x14ac:dyDescent="0.25">
      <c r="A345" s="33" t="s">
        <v>683</v>
      </c>
      <c r="B345" s="33" t="s">
        <v>684</v>
      </c>
      <c r="C345" s="34">
        <v>2744061</v>
      </c>
      <c r="D345" s="34">
        <v>2744061</v>
      </c>
      <c r="E345" s="34">
        <v>686015.25</v>
      </c>
      <c r="F345" s="34">
        <v>0</v>
      </c>
      <c r="G345" s="34">
        <v>0</v>
      </c>
      <c r="H345" s="34">
        <v>0</v>
      </c>
      <c r="I345" s="34">
        <v>0</v>
      </c>
      <c r="J345" s="34">
        <v>0</v>
      </c>
      <c r="K345" s="34">
        <v>2744061</v>
      </c>
      <c r="L345" s="34">
        <v>686015.25</v>
      </c>
      <c r="M345" s="31">
        <f t="shared" si="5"/>
        <v>0</v>
      </c>
    </row>
    <row r="346" spans="1:13" x14ac:dyDescent="0.25">
      <c r="A346" s="33" t="s">
        <v>685</v>
      </c>
      <c r="B346" s="33" t="s">
        <v>686</v>
      </c>
      <c r="C346" s="34">
        <v>3710300</v>
      </c>
      <c r="D346" s="34">
        <v>3710300</v>
      </c>
      <c r="E346" s="34">
        <v>927575</v>
      </c>
      <c r="F346" s="34">
        <v>0</v>
      </c>
      <c r="G346" s="34">
        <v>0</v>
      </c>
      <c r="H346" s="34">
        <v>0</v>
      </c>
      <c r="I346" s="34">
        <v>0</v>
      </c>
      <c r="J346" s="34">
        <v>0</v>
      </c>
      <c r="K346" s="34">
        <v>3710300</v>
      </c>
      <c r="L346" s="34">
        <v>927575</v>
      </c>
      <c r="M346" s="31">
        <f t="shared" si="5"/>
        <v>0</v>
      </c>
    </row>
    <row r="347" spans="1:13" x14ac:dyDescent="0.25">
      <c r="A347" s="33" t="s">
        <v>687</v>
      </c>
      <c r="B347" s="33" t="s">
        <v>688</v>
      </c>
      <c r="C347" s="34">
        <v>8228119</v>
      </c>
      <c r="D347" s="34">
        <v>8228119</v>
      </c>
      <c r="E347" s="34">
        <v>2057029.75</v>
      </c>
      <c r="F347" s="34">
        <v>0</v>
      </c>
      <c r="G347" s="34">
        <v>0</v>
      </c>
      <c r="H347" s="34">
        <v>0</v>
      </c>
      <c r="I347" s="34">
        <v>0</v>
      </c>
      <c r="J347" s="34">
        <v>0</v>
      </c>
      <c r="K347" s="34">
        <v>8228119</v>
      </c>
      <c r="L347" s="34">
        <v>2057029.75</v>
      </c>
      <c r="M347" s="31">
        <f t="shared" si="5"/>
        <v>0</v>
      </c>
    </row>
    <row r="348" spans="1:13" x14ac:dyDescent="0.25">
      <c r="A348" s="33" t="s">
        <v>689</v>
      </c>
      <c r="B348" s="33" t="s">
        <v>690</v>
      </c>
      <c r="C348" s="34">
        <v>2822867</v>
      </c>
      <c r="D348" s="34">
        <v>2822867</v>
      </c>
      <c r="E348" s="34">
        <v>705716.75</v>
      </c>
      <c r="F348" s="34">
        <v>0</v>
      </c>
      <c r="G348" s="34">
        <v>0</v>
      </c>
      <c r="H348" s="34">
        <v>0</v>
      </c>
      <c r="I348" s="34">
        <v>0</v>
      </c>
      <c r="J348" s="34">
        <v>0</v>
      </c>
      <c r="K348" s="34">
        <v>2822867</v>
      </c>
      <c r="L348" s="34">
        <v>705716.75</v>
      </c>
      <c r="M348" s="31">
        <f t="shared" si="5"/>
        <v>0</v>
      </c>
    </row>
    <row r="349" spans="1:13" x14ac:dyDescent="0.25">
      <c r="A349" s="33" t="s">
        <v>691</v>
      </c>
      <c r="B349" s="33" t="s">
        <v>692</v>
      </c>
      <c r="C349" s="34">
        <v>5014903</v>
      </c>
      <c r="D349" s="34">
        <v>5014903</v>
      </c>
      <c r="E349" s="34">
        <v>1253725.75</v>
      </c>
      <c r="F349" s="34">
        <v>0</v>
      </c>
      <c r="G349" s="34">
        <v>0</v>
      </c>
      <c r="H349" s="34">
        <v>0</v>
      </c>
      <c r="I349" s="34">
        <v>0</v>
      </c>
      <c r="J349" s="34">
        <v>0</v>
      </c>
      <c r="K349" s="34">
        <v>5014903</v>
      </c>
      <c r="L349" s="34">
        <v>1253725.75</v>
      </c>
      <c r="M349" s="31">
        <f t="shared" si="5"/>
        <v>0</v>
      </c>
    </row>
    <row r="350" spans="1:13" x14ac:dyDescent="0.25">
      <c r="A350" s="33" t="s">
        <v>693</v>
      </c>
      <c r="B350" s="33" t="s">
        <v>694</v>
      </c>
      <c r="C350" s="34">
        <v>4240193</v>
      </c>
      <c r="D350" s="34">
        <v>4240193</v>
      </c>
      <c r="E350" s="34">
        <v>1060048.25</v>
      </c>
      <c r="F350" s="34">
        <v>0</v>
      </c>
      <c r="G350" s="34">
        <v>0</v>
      </c>
      <c r="H350" s="34">
        <v>0</v>
      </c>
      <c r="I350" s="34">
        <v>0</v>
      </c>
      <c r="J350" s="34">
        <v>0</v>
      </c>
      <c r="K350" s="34">
        <v>4240193</v>
      </c>
      <c r="L350" s="34">
        <v>1060048.25</v>
      </c>
      <c r="M350" s="31">
        <f t="shared" si="5"/>
        <v>0</v>
      </c>
    </row>
    <row r="351" spans="1:13" x14ac:dyDescent="0.25">
      <c r="A351" s="33" t="s">
        <v>695</v>
      </c>
      <c r="B351" s="33" t="s">
        <v>696</v>
      </c>
      <c r="C351" s="34">
        <v>3365038</v>
      </c>
      <c r="D351" s="34">
        <v>3365038</v>
      </c>
      <c r="E351" s="34">
        <v>841259.5</v>
      </c>
      <c r="F351" s="34">
        <v>0</v>
      </c>
      <c r="G351" s="34">
        <v>0</v>
      </c>
      <c r="H351" s="34">
        <v>0</v>
      </c>
      <c r="I351" s="34">
        <v>0</v>
      </c>
      <c r="J351" s="34">
        <v>0</v>
      </c>
      <c r="K351" s="34">
        <v>3365038</v>
      </c>
      <c r="L351" s="34">
        <v>841259.5</v>
      </c>
      <c r="M351" s="31">
        <f t="shared" si="5"/>
        <v>0</v>
      </c>
    </row>
    <row r="352" spans="1:13" x14ac:dyDescent="0.25">
      <c r="A352" s="33" t="s">
        <v>697</v>
      </c>
      <c r="B352" s="33" t="s">
        <v>698</v>
      </c>
      <c r="C352" s="34">
        <v>4641376</v>
      </c>
      <c r="D352" s="34">
        <v>4641376</v>
      </c>
      <c r="E352" s="34">
        <v>1160344</v>
      </c>
      <c r="F352" s="34">
        <v>0</v>
      </c>
      <c r="G352" s="34">
        <v>0</v>
      </c>
      <c r="H352" s="34">
        <v>0</v>
      </c>
      <c r="I352" s="34">
        <v>0</v>
      </c>
      <c r="J352" s="34">
        <v>0</v>
      </c>
      <c r="K352" s="34">
        <v>4641376</v>
      </c>
      <c r="L352" s="34">
        <v>1160344</v>
      </c>
      <c r="M352" s="31">
        <f t="shared" si="5"/>
        <v>0</v>
      </c>
    </row>
    <row r="353" spans="1:13" x14ac:dyDescent="0.25">
      <c r="A353" s="33" t="s">
        <v>699</v>
      </c>
      <c r="B353" s="33" t="s">
        <v>700</v>
      </c>
      <c r="C353" s="34">
        <v>4080033</v>
      </c>
      <c r="D353" s="34">
        <v>4080033</v>
      </c>
      <c r="E353" s="34">
        <v>1020008.25</v>
      </c>
      <c r="F353" s="34">
        <v>0</v>
      </c>
      <c r="G353" s="34">
        <v>0</v>
      </c>
      <c r="H353" s="34">
        <v>0</v>
      </c>
      <c r="I353" s="34">
        <v>0</v>
      </c>
      <c r="J353" s="34">
        <v>0</v>
      </c>
      <c r="K353" s="34">
        <v>4080033</v>
      </c>
      <c r="L353" s="34">
        <v>1020008.25</v>
      </c>
      <c r="M353" s="31">
        <f t="shared" si="5"/>
        <v>0</v>
      </c>
    </row>
    <row r="354" spans="1:13" x14ac:dyDescent="0.25">
      <c r="A354" s="33" t="s">
        <v>701</v>
      </c>
      <c r="B354" s="33" t="s">
        <v>702</v>
      </c>
      <c r="C354" s="34">
        <v>4078361</v>
      </c>
      <c r="D354" s="34">
        <v>4078361</v>
      </c>
      <c r="E354" s="34">
        <v>1019590.25</v>
      </c>
      <c r="F354" s="34">
        <v>0</v>
      </c>
      <c r="G354" s="34">
        <v>0</v>
      </c>
      <c r="H354" s="34">
        <v>0</v>
      </c>
      <c r="I354" s="34">
        <v>0</v>
      </c>
      <c r="J354" s="34">
        <v>0</v>
      </c>
      <c r="K354" s="34">
        <v>4078361</v>
      </c>
      <c r="L354" s="34">
        <v>1019590.25</v>
      </c>
      <c r="M354" s="31">
        <f t="shared" si="5"/>
        <v>0</v>
      </c>
    </row>
    <row r="355" spans="1:13" x14ac:dyDescent="0.25">
      <c r="A355" s="33" t="s">
        <v>703</v>
      </c>
      <c r="B355" s="33" t="s">
        <v>704</v>
      </c>
      <c r="C355" s="34">
        <v>5640299</v>
      </c>
      <c r="D355" s="34">
        <v>5640299</v>
      </c>
      <c r="E355" s="34">
        <v>1410074.75</v>
      </c>
      <c r="F355" s="34">
        <v>0</v>
      </c>
      <c r="G355" s="34">
        <v>0</v>
      </c>
      <c r="H355" s="34">
        <v>0</v>
      </c>
      <c r="I355" s="34">
        <v>0</v>
      </c>
      <c r="J355" s="34">
        <v>0</v>
      </c>
      <c r="K355" s="34">
        <v>5640299</v>
      </c>
      <c r="L355" s="34">
        <v>1410074.75</v>
      </c>
      <c r="M355" s="31">
        <f t="shared" si="5"/>
        <v>0</v>
      </c>
    </row>
    <row r="356" spans="1:13" x14ac:dyDescent="0.25">
      <c r="A356" s="33" t="s">
        <v>705</v>
      </c>
      <c r="B356" s="33" t="s">
        <v>706</v>
      </c>
      <c r="C356" s="34">
        <v>6738601</v>
      </c>
      <c r="D356" s="34">
        <v>6738601</v>
      </c>
      <c r="E356" s="34">
        <v>1684650.25</v>
      </c>
      <c r="F356" s="34">
        <v>0</v>
      </c>
      <c r="G356" s="34">
        <v>0</v>
      </c>
      <c r="H356" s="34">
        <v>0</v>
      </c>
      <c r="I356" s="34">
        <v>0</v>
      </c>
      <c r="J356" s="34">
        <v>0</v>
      </c>
      <c r="K356" s="34">
        <v>6738601</v>
      </c>
      <c r="L356" s="34">
        <v>1684650.25</v>
      </c>
      <c r="M356" s="31">
        <f t="shared" si="5"/>
        <v>0</v>
      </c>
    </row>
    <row r="357" spans="1:13" x14ac:dyDescent="0.25">
      <c r="A357" s="33" t="s">
        <v>707</v>
      </c>
      <c r="B357" s="33" t="s">
        <v>708</v>
      </c>
      <c r="C357" s="34">
        <v>5450743</v>
      </c>
      <c r="D357" s="34">
        <v>5450743</v>
      </c>
      <c r="E357" s="34">
        <v>1362685.75</v>
      </c>
      <c r="F357" s="34">
        <v>0</v>
      </c>
      <c r="G357" s="34">
        <v>0</v>
      </c>
      <c r="H357" s="34">
        <v>0</v>
      </c>
      <c r="I357" s="34">
        <v>0</v>
      </c>
      <c r="J357" s="34">
        <v>0</v>
      </c>
      <c r="K357" s="34">
        <v>5450743</v>
      </c>
      <c r="L357" s="34">
        <v>1362685.75</v>
      </c>
      <c r="M357" s="31">
        <f t="shared" si="5"/>
        <v>0</v>
      </c>
    </row>
    <row r="358" spans="1:13" x14ac:dyDescent="0.25">
      <c r="A358" s="33" t="s">
        <v>709</v>
      </c>
      <c r="B358" s="33" t="s">
        <v>710</v>
      </c>
      <c r="C358" s="34">
        <v>5672515</v>
      </c>
      <c r="D358" s="34">
        <v>5672515</v>
      </c>
      <c r="E358" s="34">
        <v>1418128.75</v>
      </c>
      <c r="F358" s="34">
        <v>0</v>
      </c>
      <c r="G358" s="34">
        <v>0</v>
      </c>
      <c r="H358" s="34">
        <v>0</v>
      </c>
      <c r="I358" s="34">
        <v>0</v>
      </c>
      <c r="J358" s="34">
        <v>0</v>
      </c>
      <c r="K358" s="34">
        <v>5672515</v>
      </c>
      <c r="L358" s="34">
        <v>1418128.75</v>
      </c>
      <c r="M358" s="31">
        <f t="shared" si="5"/>
        <v>0</v>
      </c>
    </row>
    <row r="359" spans="1:13" x14ac:dyDescent="0.25">
      <c r="A359" s="33" t="s">
        <v>711</v>
      </c>
      <c r="B359" s="33" t="s">
        <v>712</v>
      </c>
      <c r="C359" s="34">
        <v>7143081</v>
      </c>
      <c r="D359" s="34">
        <v>7143081</v>
      </c>
      <c r="E359" s="34">
        <v>1785770.25</v>
      </c>
      <c r="F359" s="34">
        <v>0</v>
      </c>
      <c r="G359" s="34">
        <v>0</v>
      </c>
      <c r="H359" s="34">
        <v>0</v>
      </c>
      <c r="I359" s="34">
        <v>0</v>
      </c>
      <c r="J359" s="34">
        <v>0</v>
      </c>
      <c r="K359" s="34">
        <v>7143081</v>
      </c>
      <c r="L359" s="34">
        <v>1785770.25</v>
      </c>
      <c r="M359" s="31">
        <f t="shared" si="5"/>
        <v>0</v>
      </c>
    </row>
    <row r="360" spans="1:13" x14ac:dyDescent="0.25">
      <c r="A360" s="33" t="s">
        <v>713</v>
      </c>
      <c r="B360" s="33" t="s">
        <v>714</v>
      </c>
      <c r="C360" s="34">
        <v>6038669</v>
      </c>
      <c r="D360" s="34">
        <v>6038669</v>
      </c>
      <c r="E360" s="34">
        <v>1509667.25</v>
      </c>
      <c r="F360" s="34">
        <v>0</v>
      </c>
      <c r="G360" s="34">
        <v>0</v>
      </c>
      <c r="H360" s="34">
        <v>0</v>
      </c>
      <c r="I360" s="34">
        <v>0</v>
      </c>
      <c r="J360" s="34">
        <v>0</v>
      </c>
      <c r="K360" s="34">
        <v>6038669</v>
      </c>
      <c r="L360" s="34">
        <v>1509667.25</v>
      </c>
      <c r="M360" s="31">
        <f t="shared" si="5"/>
        <v>0</v>
      </c>
    </row>
    <row r="361" spans="1:13" x14ac:dyDescent="0.25">
      <c r="A361" s="33" t="s">
        <v>715</v>
      </c>
      <c r="B361" s="33" t="s">
        <v>716</v>
      </c>
      <c r="C361" s="34">
        <v>7416009</v>
      </c>
      <c r="D361" s="34">
        <v>7416009</v>
      </c>
      <c r="E361" s="34">
        <v>1854002.25</v>
      </c>
      <c r="F361" s="34">
        <v>0</v>
      </c>
      <c r="G361" s="34">
        <v>0</v>
      </c>
      <c r="H361" s="34">
        <v>0</v>
      </c>
      <c r="I361" s="34">
        <v>0</v>
      </c>
      <c r="J361" s="34">
        <v>0</v>
      </c>
      <c r="K361" s="34">
        <v>7416009</v>
      </c>
      <c r="L361" s="34">
        <v>1854002.25</v>
      </c>
      <c r="M361" s="31">
        <f t="shared" si="5"/>
        <v>0</v>
      </c>
    </row>
    <row r="362" spans="1:13" x14ac:dyDescent="0.25">
      <c r="A362" s="33" t="s">
        <v>717</v>
      </c>
      <c r="B362" s="33" t="s">
        <v>718</v>
      </c>
      <c r="C362" s="34">
        <v>5351233</v>
      </c>
      <c r="D362" s="34">
        <v>5351233</v>
      </c>
      <c r="E362" s="34">
        <v>1337808.25</v>
      </c>
      <c r="F362" s="34">
        <v>0</v>
      </c>
      <c r="G362" s="34">
        <v>0</v>
      </c>
      <c r="H362" s="34">
        <v>0</v>
      </c>
      <c r="I362" s="34">
        <v>0</v>
      </c>
      <c r="J362" s="34">
        <v>0</v>
      </c>
      <c r="K362" s="34">
        <v>5351233</v>
      </c>
      <c r="L362" s="34">
        <v>1337808.25</v>
      </c>
      <c r="M362" s="31">
        <f t="shared" si="5"/>
        <v>0</v>
      </c>
    </row>
    <row r="363" spans="1:13" x14ac:dyDescent="0.25">
      <c r="A363" s="33" t="s">
        <v>211</v>
      </c>
      <c r="B363" s="33" t="s">
        <v>212</v>
      </c>
      <c r="C363" s="34">
        <v>1292980000</v>
      </c>
      <c r="D363" s="34">
        <v>1292980000</v>
      </c>
      <c r="E363" s="34">
        <v>476957490</v>
      </c>
      <c r="F363" s="34">
        <v>0</v>
      </c>
      <c r="G363" s="34">
        <v>201957490</v>
      </c>
      <c r="H363" s="34">
        <v>0</v>
      </c>
      <c r="I363" s="34">
        <v>215496666.66</v>
      </c>
      <c r="J363" s="34">
        <v>215496666.66</v>
      </c>
      <c r="K363" s="34">
        <v>875525843.34000003</v>
      </c>
      <c r="L363" s="34">
        <v>59503333.340000004</v>
      </c>
      <c r="M363" s="31">
        <f t="shared" si="5"/>
        <v>0.16666666666151062</v>
      </c>
    </row>
    <row r="364" spans="1:13" x14ac:dyDescent="0.25">
      <c r="A364" s="33" t="s">
        <v>213</v>
      </c>
      <c r="B364" s="33" t="s">
        <v>214</v>
      </c>
      <c r="C364" s="34">
        <v>1350422400</v>
      </c>
      <c r="D364" s="34">
        <v>1350422400</v>
      </c>
      <c r="E364" s="34">
        <v>640413117</v>
      </c>
      <c r="F364" s="34">
        <v>0</v>
      </c>
      <c r="G364" s="34">
        <v>82750000</v>
      </c>
      <c r="H364" s="34">
        <v>0</v>
      </c>
      <c r="I364" s="34">
        <v>0</v>
      </c>
      <c r="J364" s="34">
        <v>0</v>
      </c>
      <c r="K364" s="34">
        <v>1267672400</v>
      </c>
      <c r="L364" s="34">
        <v>557663117</v>
      </c>
      <c r="M364" s="31">
        <f t="shared" si="5"/>
        <v>0</v>
      </c>
    </row>
    <row r="365" spans="1:13" x14ac:dyDescent="0.25">
      <c r="A365" s="33" t="s">
        <v>326</v>
      </c>
      <c r="B365" s="33" t="s">
        <v>327</v>
      </c>
      <c r="C365" s="34">
        <v>7000000</v>
      </c>
      <c r="D365" s="34">
        <v>7000000</v>
      </c>
      <c r="E365" s="34">
        <v>1750000</v>
      </c>
      <c r="F365" s="34">
        <v>0</v>
      </c>
      <c r="G365" s="34">
        <v>0</v>
      </c>
      <c r="H365" s="34">
        <v>0</v>
      </c>
      <c r="I365" s="34">
        <v>0</v>
      </c>
      <c r="J365" s="34">
        <v>0</v>
      </c>
      <c r="K365" s="34">
        <v>7000000</v>
      </c>
      <c r="L365" s="34">
        <v>1750000</v>
      </c>
      <c r="M365" s="31">
        <f t="shared" si="5"/>
        <v>0</v>
      </c>
    </row>
    <row r="366" spans="1:13" x14ac:dyDescent="0.25">
      <c r="A366" s="33" t="s">
        <v>215</v>
      </c>
      <c r="B366" s="33" t="s">
        <v>216</v>
      </c>
      <c r="C366" s="34">
        <v>202800000</v>
      </c>
      <c r="D366" s="34">
        <v>202800000</v>
      </c>
      <c r="E366" s="34">
        <v>120500000</v>
      </c>
      <c r="F366" s="34">
        <v>0</v>
      </c>
      <c r="G366" s="34">
        <v>0</v>
      </c>
      <c r="H366" s="34">
        <v>0</v>
      </c>
      <c r="I366" s="34">
        <v>0</v>
      </c>
      <c r="J366" s="34">
        <v>0</v>
      </c>
      <c r="K366" s="34">
        <v>202800000</v>
      </c>
      <c r="L366" s="34">
        <v>120500000</v>
      </c>
      <c r="M366" s="31">
        <f t="shared" si="5"/>
        <v>0</v>
      </c>
    </row>
    <row r="367" spans="1:13" x14ac:dyDescent="0.25">
      <c r="A367" s="33" t="s">
        <v>217</v>
      </c>
      <c r="B367" s="33" t="s">
        <v>218</v>
      </c>
      <c r="C367" s="34">
        <v>1140622400</v>
      </c>
      <c r="D367" s="34">
        <v>1140622400</v>
      </c>
      <c r="E367" s="34">
        <v>518163117</v>
      </c>
      <c r="F367" s="34">
        <v>0</v>
      </c>
      <c r="G367" s="34">
        <v>82750000</v>
      </c>
      <c r="H367" s="34">
        <v>0</v>
      </c>
      <c r="I367" s="34">
        <v>0</v>
      </c>
      <c r="J367" s="34">
        <v>0</v>
      </c>
      <c r="K367" s="34">
        <v>1057872400</v>
      </c>
      <c r="L367" s="34">
        <v>435413117</v>
      </c>
      <c r="M367" s="31">
        <f t="shared" si="5"/>
        <v>0</v>
      </c>
    </row>
    <row r="368" spans="1:13" x14ac:dyDescent="0.25">
      <c r="A368" s="33" t="s">
        <v>219</v>
      </c>
      <c r="B368" s="33" t="s">
        <v>220</v>
      </c>
      <c r="C368" s="34">
        <v>573774945</v>
      </c>
      <c r="D368" s="34">
        <v>573774945</v>
      </c>
      <c r="E368" s="34">
        <v>234574360.84999999</v>
      </c>
      <c r="F368" s="34">
        <v>0</v>
      </c>
      <c r="G368" s="34">
        <v>27833164.5</v>
      </c>
      <c r="H368" s="34">
        <v>0</v>
      </c>
      <c r="I368" s="34">
        <v>43240639.509999998</v>
      </c>
      <c r="J368" s="34">
        <v>43240639.509999998</v>
      </c>
      <c r="K368" s="34">
        <v>502701140.99000001</v>
      </c>
      <c r="L368" s="34">
        <v>163500556.84</v>
      </c>
      <c r="M368" s="31">
        <f t="shared" si="5"/>
        <v>7.5361672528241885E-2</v>
      </c>
    </row>
    <row r="369" spans="1:13" x14ac:dyDescent="0.25">
      <c r="A369" s="33" t="s">
        <v>221</v>
      </c>
      <c r="B369" s="33" t="s">
        <v>222</v>
      </c>
      <c r="C369" s="34">
        <v>440054640</v>
      </c>
      <c r="D369" s="34">
        <v>440054640</v>
      </c>
      <c r="E369" s="34">
        <v>108004055.84999999</v>
      </c>
      <c r="F369" s="34">
        <v>0</v>
      </c>
      <c r="G369" s="34">
        <v>27833164.5</v>
      </c>
      <c r="H369" s="34">
        <v>0</v>
      </c>
      <c r="I369" s="34">
        <v>20761195.260000002</v>
      </c>
      <c r="J369" s="34">
        <v>20761195.260000002</v>
      </c>
      <c r="K369" s="34">
        <v>391460280.24000001</v>
      </c>
      <c r="L369" s="34">
        <v>59409696.090000004</v>
      </c>
      <c r="M369" s="31">
        <f t="shared" si="5"/>
        <v>4.7178675948059544E-2</v>
      </c>
    </row>
    <row r="370" spans="1:13" x14ac:dyDescent="0.25">
      <c r="A370" s="33" t="s">
        <v>223</v>
      </c>
      <c r="B370" s="33" t="s">
        <v>224</v>
      </c>
      <c r="C370" s="34">
        <v>133720305</v>
      </c>
      <c r="D370" s="34">
        <v>133720305</v>
      </c>
      <c r="E370" s="34">
        <v>126570305</v>
      </c>
      <c r="F370" s="34">
        <v>0</v>
      </c>
      <c r="G370" s="34">
        <v>0</v>
      </c>
      <c r="H370" s="34">
        <v>0</v>
      </c>
      <c r="I370" s="34">
        <v>22479444.25</v>
      </c>
      <c r="J370" s="34">
        <v>22479444.25</v>
      </c>
      <c r="K370" s="34">
        <v>111240860.75</v>
      </c>
      <c r="L370" s="34">
        <v>104090860.75</v>
      </c>
      <c r="M370" s="31">
        <f t="shared" si="5"/>
        <v>0.16810793431857637</v>
      </c>
    </row>
    <row r="371" spans="1:13" x14ac:dyDescent="0.25">
      <c r="A371" s="33" t="s">
        <v>225</v>
      </c>
      <c r="B371" s="33" t="s">
        <v>226</v>
      </c>
      <c r="C371" s="34">
        <v>2315753500</v>
      </c>
      <c r="D371" s="34">
        <v>2315753500</v>
      </c>
      <c r="E371" s="34">
        <v>1164410625</v>
      </c>
      <c r="F371" s="34">
        <v>0</v>
      </c>
      <c r="G371" s="34">
        <v>202944145.58000001</v>
      </c>
      <c r="H371" s="34">
        <v>0</v>
      </c>
      <c r="I371" s="34">
        <v>332966479.42000002</v>
      </c>
      <c r="J371" s="34">
        <v>332966479.42000002</v>
      </c>
      <c r="K371" s="34">
        <v>1779842875</v>
      </c>
      <c r="L371" s="34">
        <v>628500000</v>
      </c>
      <c r="M371" s="31">
        <f t="shared" si="5"/>
        <v>0.14378321329105193</v>
      </c>
    </row>
    <row r="372" spans="1:13" x14ac:dyDescent="0.25">
      <c r="A372" s="33" t="s">
        <v>287</v>
      </c>
      <c r="B372" s="33" t="s">
        <v>288</v>
      </c>
      <c r="C372" s="34">
        <v>3780000</v>
      </c>
      <c r="D372" s="34">
        <v>3780000</v>
      </c>
      <c r="E372" s="34">
        <v>945000</v>
      </c>
      <c r="F372" s="34">
        <v>0</v>
      </c>
      <c r="G372" s="34">
        <v>945000</v>
      </c>
      <c r="H372" s="34">
        <v>0</v>
      </c>
      <c r="I372" s="34">
        <v>0</v>
      </c>
      <c r="J372" s="34">
        <v>0</v>
      </c>
      <c r="K372" s="34">
        <v>2835000</v>
      </c>
      <c r="L372" s="34">
        <v>0</v>
      </c>
      <c r="M372" s="31">
        <f t="shared" si="5"/>
        <v>0</v>
      </c>
    </row>
    <row r="373" spans="1:13" x14ac:dyDescent="0.25">
      <c r="A373" s="33" t="s">
        <v>410</v>
      </c>
      <c r="B373" s="33" t="s">
        <v>411</v>
      </c>
      <c r="C373" s="34">
        <v>4644000</v>
      </c>
      <c r="D373" s="34">
        <v>4644000</v>
      </c>
      <c r="E373" s="34">
        <v>1161000</v>
      </c>
      <c r="F373" s="34">
        <v>0</v>
      </c>
      <c r="G373" s="34">
        <v>1161000</v>
      </c>
      <c r="H373" s="34">
        <v>0</v>
      </c>
      <c r="I373" s="34">
        <v>0</v>
      </c>
      <c r="J373" s="34">
        <v>0</v>
      </c>
      <c r="K373" s="34">
        <v>3483000</v>
      </c>
      <c r="L373" s="34">
        <v>0</v>
      </c>
      <c r="M373" s="31">
        <f t="shared" si="5"/>
        <v>0</v>
      </c>
    </row>
    <row r="374" spans="1:13" x14ac:dyDescent="0.25">
      <c r="A374" s="33" t="s">
        <v>444</v>
      </c>
      <c r="B374" s="33" t="s">
        <v>445</v>
      </c>
      <c r="C374" s="34">
        <v>84500000</v>
      </c>
      <c r="D374" s="34">
        <v>84500000</v>
      </c>
      <c r="E374" s="34">
        <v>21125000</v>
      </c>
      <c r="F374" s="34">
        <v>0</v>
      </c>
      <c r="G374" s="34">
        <v>7041668</v>
      </c>
      <c r="H374" s="34">
        <v>0</v>
      </c>
      <c r="I374" s="34">
        <v>14083332</v>
      </c>
      <c r="J374" s="34">
        <v>14083332</v>
      </c>
      <c r="K374" s="34">
        <v>63375000</v>
      </c>
      <c r="L374" s="34">
        <v>0</v>
      </c>
      <c r="M374" s="31">
        <f t="shared" si="5"/>
        <v>0.16666665088757396</v>
      </c>
    </row>
    <row r="375" spans="1:13" x14ac:dyDescent="0.25">
      <c r="A375" s="33" t="s">
        <v>227</v>
      </c>
      <c r="B375" s="33" t="s">
        <v>228</v>
      </c>
      <c r="C375" s="34">
        <v>90000000</v>
      </c>
      <c r="D375" s="34">
        <v>90000000</v>
      </c>
      <c r="E375" s="34">
        <v>22500000</v>
      </c>
      <c r="F375" s="34">
        <v>0</v>
      </c>
      <c r="G375" s="34">
        <v>8422520.5800000001</v>
      </c>
      <c r="H375" s="34">
        <v>0</v>
      </c>
      <c r="I375" s="34">
        <v>14077479.42</v>
      </c>
      <c r="J375" s="34">
        <v>14077479.42</v>
      </c>
      <c r="K375" s="34">
        <v>67500000</v>
      </c>
      <c r="L375" s="34">
        <v>0</v>
      </c>
      <c r="M375" s="31">
        <f t="shared" si="5"/>
        <v>0.15641643799999999</v>
      </c>
    </row>
    <row r="376" spans="1:13" x14ac:dyDescent="0.25">
      <c r="A376" s="33" t="s">
        <v>229</v>
      </c>
      <c r="B376" s="33" t="s">
        <v>230</v>
      </c>
      <c r="C376" s="34">
        <v>962500000</v>
      </c>
      <c r="D376" s="34">
        <v>962500000</v>
      </c>
      <c r="E376" s="34">
        <v>610000000</v>
      </c>
      <c r="F376" s="34">
        <v>0</v>
      </c>
      <c r="G376" s="34">
        <v>105385000</v>
      </c>
      <c r="H376" s="34">
        <v>0</v>
      </c>
      <c r="I376" s="34">
        <v>104615000</v>
      </c>
      <c r="J376" s="34">
        <v>104615000</v>
      </c>
      <c r="K376" s="34">
        <v>752500000</v>
      </c>
      <c r="L376" s="34">
        <v>400000000</v>
      </c>
      <c r="M376" s="31">
        <f t="shared" si="5"/>
        <v>0.10869090909090909</v>
      </c>
    </row>
    <row r="377" spans="1:13" x14ac:dyDescent="0.25">
      <c r="A377" s="33" t="s">
        <v>231</v>
      </c>
      <c r="B377" s="33" t="s">
        <v>232</v>
      </c>
      <c r="C377" s="34">
        <v>1032500000</v>
      </c>
      <c r="D377" s="34">
        <v>1032500000</v>
      </c>
      <c r="E377" s="34">
        <v>460000000</v>
      </c>
      <c r="F377" s="34">
        <v>0</v>
      </c>
      <c r="G377" s="34">
        <v>72916666</v>
      </c>
      <c r="H377" s="34">
        <v>0</v>
      </c>
      <c r="I377" s="34">
        <v>172083334</v>
      </c>
      <c r="J377" s="34">
        <v>172083334</v>
      </c>
      <c r="K377" s="34">
        <v>787500000</v>
      </c>
      <c r="L377" s="34">
        <v>215000000</v>
      </c>
      <c r="M377" s="31">
        <f t="shared" si="5"/>
        <v>0.16666666731234867</v>
      </c>
    </row>
    <row r="378" spans="1:13" x14ac:dyDescent="0.25">
      <c r="A378" s="33" t="s">
        <v>470</v>
      </c>
      <c r="B378" s="33" t="s">
        <v>471</v>
      </c>
      <c r="C378" s="34">
        <v>54000000</v>
      </c>
      <c r="D378" s="34">
        <v>54000000</v>
      </c>
      <c r="E378" s="34">
        <v>13500000</v>
      </c>
      <c r="F378" s="34">
        <v>0</v>
      </c>
      <c r="G378" s="34">
        <v>0</v>
      </c>
      <c r="H378" s="34">
        <v>0</v>
      </c>
      <c r="I378" s="34">
        <v>0</v>
      </c>
      <c r="J378" s="34">
        <v>0</v>
      </c>
      <c r="K378" s="34">
        <v>54000000</v>
      </c>
      <c r="L378" s="34">
        <v>13500000</v>
      </c>
      <c r="M378" s="31">
        <f t="shared" si="5"/>
        <v>0</v>
      </c>
    </row>
    <row r="379" spans="1:13" x14ac:dyDescent="0.25">
      <c r="A379" s="33" t="s">
        <v>531</v>
      </c>
      <c r="B379" s="33" t="s">
        <v>532</v>
      </c>
      <c r="C379" s="34">
        <v>54866000</v>
      </c>
      <c r="D379" s="34">
        <v>54866000</v>
      </c>
      <c r="E379" s="34">
        <v>13716500</v>
      </c>
      <c r="F379" s="34">
        <v>0</v>
      </c>
      <c r="G379" s="34">
        <v>4572166</v>
      </c>
      <c r="H379" s="34">
        <v>0</v>
      </c>
      <c r="I379" s="34">
        <v>9144334</v>
      </c>
      <c r="J379" s="34">
        <v>9144334</v>
      </c>
      <c r="K379" s="34">
        <v>41149500</v>
      </c>
      <c r="L379" s="34">
        <v>0</v>
      </c>
      <c r="M379" s="31">
        <f t="shared" si="5"/>
        <v>0.16666667881748259</v>
      </c>
    </row>
    <row r="380" spans="1:13" x14ac:dyDescent="0.25">
      <c r="A380" s="33" t="s">
        <v>289</v>
      </c>
      <c r="B380" s="33" t="s">
        <v>290</v>
      </c>
      <c r="C380" s="34">
        <v>3213000</v>
      </c>
      <c r="D380" s="34">
        <v>3213000</v>
      </c>
      <c r="E380" s="34">
        <v>3213000</v>
      </c>
      <c r="F380" s="34">
        <v>0</v>
      </c>
      <c r="G380" s="34">
        <v>0</v>
      </c>
      <c r="H380" s="34">
        <v>0</v>
      </c>
      <c r="I380" s="34">
        <v>3213000</v>
      </c>
      <c r="J380" s="34">
        <v>3213000</v>
      </c>
      <c r="K380" s="34">
        <v>0</v>
      </c>
      <c r="L380" s="34">
        <v>0</v>
      </c>
      <c r="M380" s="31">
        <f t="shared" si="5"/>
        <v>1</v>
      </c>
    </row>
    <row r="381" spans="1:13" x14ac:dyDescent="0.25">
      <c r="A381" s="33" t="s">
        <v>291</v>
      </c>
      <c r="B381" s="33" t="s">
        <v>292</v>
      </c>
      <c r="C381" s="34">
        <v>10000500</v>
      </c>
      <c r="D381" s="34">
        <v>10000500</v>
      </c>
      <c r="E381" s="34">
        <v>2500125</v>
      </c>
      <c r="F381" s="34">
        <v>0</v>
      </c>
      <c r="G381" s="34">
        <v>2500125</v>
      </c>
      <c r="H381" s="34">
        <v>0</v>
      </c>
      <c r="I381" s="34">
        <v>0</v>
      </c>
      <c r="J381" s="34">
        <v>0</v>
      </c>
      <c r="K381" s="34">
        <v>7500375</v>
      </c>
      <c r="L381" s="34">
        <v>0</v>
      </c>
      <c r="M381" s="31">
        <f t="shared" si="5"/>
        <v>0</v>
      </c>
    </row>
    <row r="382" spans="1:13" x14ac:dyDescent="0.25">
      <c r="A382" s="33" t="s">
        <v>293</v>
      </c>
      <c r="B382" s="33" t="s">
        <v>294</v>
      </c>
      <c r="C382" s="34">
        <v>15750000</v>
      </c>
      <c r="D382" s="34">
        <v>15750000</v>
      </c>
      <c r="E382" s="34">
        <v>15750000</v>
      </c>
      <c r="F382" s="34">
        <v>0</v>
      </c>
      <c r="G382" s="34">
        <v>0</v>
      </c>
      <c r="H382" s="34">
        <v>0</v>
      </c>
      <c r="I382" s="34">
        <v>15750000</v>
      </c>
      <c r="J382" s="34">
        <v>15750000</v>
      </c>
      <c r="K382" s="34">
        <v>0</v>
      </c>
      <c r="L382" s="34">
        <v>0</v>
      </c>
      <c r="M382" s="31">
        <f t="shared" si="5"/>
        <v>1</v>
      </c>
    </row>
    <row r="383" spans="1:13" x14ac:dyDescent="0.25">
      <c r="A383" s="33" t="s">
        <v>233</v>
      </c>
      <c r="B383" s="33" t="s">
        <v>234</v>
      </c>
      <c r="C383" s="34">
        <v>374409870</v>
      </c>
      <c r="D383" s="34">
        <v>374409870</v>
      </c>
      <c r="E383" s="34">
        <v>28081007.5</v>
      </c>
      <c r="F383" s="34">
        <v>0</v>
      </c>
      <c r="G383" s="34">
        <v>0</v>
      </c>
      <c r="H383" s="34">
        <v>0</v>
      </c>
      <c r="I383" s="34">
        <v>2875418.31</v>
      </c>
      <c r="J383" s="34">
        <v>2176757.25</v>
      </c>
      <c r="K383" s="34">
        <v>371534451.69</v>
      </c>
      <c r="L383" s="34">
        <v>25205589.190000001</v>
      </c>
      <c r="M383" s="31">
        <f t="shared" si="5"/>
        <v>7.6798678143821372E-3</v>
      </c>
    </row>
    <row r="384" spans="1:13" x14ac:dyDescent="0.25">
      <c r="A384" s="33" t="s">
        <v>235</v>
      </c>
      <c r="B384" s="33" t="s">
        <v>236</v>
      </c>
      <c r="C384" s="34">
        <v>372909870</v>
      </c>
      <c r="D384" s="34">
        <v>372909870</v>
      </c>
      <c r="E384" s="34">
        <v>27706007.5</v>
      </c>
      <c r="F384" s="34">
        <v>0</v>
      </c>
      <c r="G384" s="34">
        <v>0</v>
      </c>
      <c r="H384" s="34">
        <v>0</v>
      </c>
      <c r="I384" s="34">
        <v>2875418.31</v>
      </c>
      <c r="J384" s="34">
        <v>2176757.25</v>
      </c>
      <c r="K384" s="34">
        <v>370034451.69</v>
      </c>
      <c r="L384" s="34">
        <v>24830589.190000001</v>
      </c>
      <c r="M384" s="31">
        <f t="shared" si="5"/>
        <v>7.7107594658194483E-3</v>
      </c>
    </row>
    <row r="385" spans="1:13" x14ac:dyDescent="0.25">
      <c r="A385" s="33" t="s">
        <v>490</v>
      </c>
      <c r="B385" s="33" t="s">
        <v>491</v>
      </c>
      <c r="C385" s="34">
        <v>1500000</v>
      </c>
      <c r="D385" s="34">
        <v>1500000</v>
      </c>
      <c r="E385" s="34">
        <v>375000</v>
      </c>
      <c r="F385" s="34">
        <v>0</v>
      </c>
      <c r="G385" s="34">
        <v>0</v>
      </c>
      <c r="H385" s="34">
        <v>0</v>
      </c>
      <c r="I385" s="34">
        <v>0</v>
      </c>
      <c r="J385" s="34">
        <v>0</v>
      </c>
      <c r="K385" s="34">
        <v>1500000</v>
      </c>
      <c r="L385" s="34">
        <v>375000</v>
      </c>
      <c r="M385" s="31">
        <f t="shared" si="5"/>
        <v>0</v>
      </c>
    </row>
    <row r="386" spans="1:13" x14ac:dyDescent="0.25">
      <c r="A386" s="33" t="s">
        <v>237</v>
      </c>
      <c r="B386" s="33" t="s">
        <v>238</v>
      </c>
      <c r="C386" s="34">
        <v>318403868</v>
      </c>
      <c r="D386" s="34">
        <v>318403868</v>
      </c>
      <c r="E386" s="34">
        <v>161694045</v>
      </c>
      <c r="F386" s="34">
        <v>0</v>
      </c>
      <c r="G386" s="34">
        <v>28733868.739999998</v>
      </c>
      <c r="H386" s="34">
        <v>0</v>
      </c>
      <c r="I386" s="34">
        <v>91510475.269999996</v>
      </c>
      <c r="J386" s="34">
        <v>91510475.269999996</v>
      </c>
      <c r="K386" s="34">
        <v>198159523.99000001</v>
      </c>
      <c r="L386" s="34">
        <v>41449700.990000002</v>
      </c>
      <c r="M386" s="31">
        <f t="shared" si="5"/>
        <v>0.28740378012618867</v>
      </c>
    </row>
    <row r="387" spans="1:13" x14ac:dyDescent="0.25">
      <c r="A387" s="33" t="s">
        <v>340</v>
      </c>
      <c r="B387" s="33" t="s">
        <v>341</v>
      </c>
      <c r="C387" s="34">
        <v>2500000</v>
      </c>
      <c r="D387" s="34">
        <v>2500000</v>
      </c>
      <c r="E387" s="34">
        <v>625000</v>
      </c>
      <c r="F387" s="34">
        <v>0</v>
      </c>
      <c r="G387" s="34">
        <v>0</v>
      </c>
      <c r="H387" s="34">
        <v>0</v>
      </c>
      <c r="I387" s="34">
        <v>0</v>
      </c>
      <c r="J387" s="34">
        <v>0</v>
      </c>
      <c r="K387" s="34">
        <v>2500000</v>
      </c>
      <c r="L387" s="34">
        <v>625000</v>
      </c>
      <c r="M387" s="31">
        <f t="shared" si="5"/>
        <v>0</v>
      </c>
    </row>
    <row r="388" spans="1:13" x14ac:dyDescent="0.25">
      <c r="A388" s="33" t="s">
        <v>456</v>
      </c>
      <c r="B388" s="33" t="s">
        <v>457</v>
      </c>
      <c r="C388" s="34">
        <v>31675500</v>
      </c>
      <c r="D388" s="34">
        <v>31675500</v>
      </c>
      <c r="E388" s="34">
        <v>17526750</v>
      </c>
      <c r="F388" s="34">
        <v>0</v>
      </c>
      <c r="G388" s="34">
        <v>0</v>
      </c>
      <c r="H388" s="34">
        <v>0</v>
      </c>
      <c r="I388" s="34">
        <v>0</v>
      </c>
      <c r="J388" s="34">
        <v>0</v>
      </c>
      <c r="K388" s="34">
        <v>31675500</v>
      </c>
      <c r="L388" s="34">
        <v>17526750</v>
      </c>
      <c r="M388" s="31">
        <f t="shared" si="5"/>
        <v>0</v>
      </c>
    </row>
    <row r="389" spans="1:13" x14ac:dyDescent="0.25">
      <c r="A389" s="33" t="s">
        <v>472</v>
      </c>
      <c r="B389" s="33" t="s">
        <v>473</v>
      </c>
      <c r="C389" s="34">
        <v>34300000</v>
      </c>
      <c r="D389" s="34">
        <v>34300000</v>
      </c>
      <c r="E389" s="34">
        <v>8575000</v>
      </c>
      <c r="F389" s="34">
        <v>0</v>
      </c>
      <c r="G389" s="34">
        <v>0</v>
      </c>
      <c r="H389" s="34">
        <v>0</v>
      </c>
      <c r="I389" s="34">
        <v>0</v>
      </c>
      <c r="J389" s="34">
        <v>0</v>
      </c>
      <c r="K389" s="34">
        <v>34300000</v>
      </c>
      <c r="L389" s="34">
        <v>8575000</v>
      </c>
      <c r="M389" s="31">
        <f t="shared" si="5"/>
        <v>0</v>
      </c>
    </row>
    <row r="390" spans="1:13" x14ac:dyDescent="0.25">
      <c r="A390" s="33" t="s">
        <v>502</v>
      </c>
      <c r="B390" s="33" t="s">
        <v>503</v>
      </c>
      <c r="C390" s="34">
        <v>58000000</v>
      </c>
      <c r="D390" s="34">
        <v>58000000</v>
      </c>
      <c r="E390" s="34">
        <v>14500000</v>
      </c>
      <c r="F390" s="34">
        <v>0</v>
      </c>
      <c r="G390" s="34">
        <v>0</v>
      </c>
      <c r="H390" s="34">
        <v>0</v>
      </c>
      <c r="I390" s="34">
        <v>0</v>
      </c>
      <c r="J390" s="34">
        <v>0</v>
      </c>
      <c r="K390" s="34">
        <v>58000000</v>
      </c>
      <c r="L390" s="34">
        <v>14500000</v>
      </c>
      <c r="M390" s="31">
        <f t="shared" si="5"/>
        <v>0</v>
      </c>
    </row>
    <row r="391" spans="1:13" x14ac:dyDescent="0.25">
      <c r="A391" s="33" t="s">
        <v>518</v>
      </c>
      <c r="B391" s="33" t="s">
        <v>519</v>
      </c>
      <c r="C391" s="34">
        <v>106500000</v>
      </c>
      <c r="D391" s="34">
        <v>106500000</v>
      </c>
      <c r="E391" s="34">
        <v>85546500</v>
      </c>
      <c r="F391" s="34">
        <v>0</v>
      </c>
      <c r="G391" s="34">
        <v>0</v>
      </c>
      <c r="H391" s="34">
        <v>0</v>
      </c>
      <c r="I391" s="34">
        <v>85546500</v>
      </c>
      <c r="J391" s="34">
        <v>85546500</v>
      </c>
      <c r="K391" s="34">
        <v>20953500</v>
      </c>
      <c r="L391" s="34">
        <v>0</v>
      </c>
      <c r="M391" s="31">
        <f t="shared" ref="M391:M405" si="6">+IFERROR(I391/D391,0)</f>
        <v>0.80325352112676052</v>
      </c>
    </row>
    <row r="392" spans="1:13" x14ac:dyDescent="0.25">
      <c r="A392" s="33" t="s">
        <v>458</v>
      </c>
      <c r="B392" s="33" t="s">
        <v>459</v>
      </c>
      <c r="C392" s="34">
        <v>891800</v>
      </c>
      <c r="D392" s="34">
        <v>891800</v>
      </c>
      <c r="E392" s="34">
        <v>222950</v>
      </c>
      <c r="F392" s="34">
        <v>0</v>
      </c>
      <c r="G392" s="34">
        <v>0</v>
      </c>
      <c r="H392" s="34">
        <v>0</v>
      </c>
      <c r="I392" s="34">
        <v>0</v>
      </c>
      <c r="J392" s="34">
        <v>0</v>
      </c>
      <c r="K392" s="34">
        <v>891800</v>
      </c>
      <c r="L392" s="34">
        <v>222950</v>
      </c>
      <c r="M392" s="31">
        <f t="shared" si="6"/>
        <v>0</v>
      </c>
    </row>
    <row r="393" spans="1:13" x14ac:dyDescent="0.25">
      <c r="A393" s="33" t="s">
        <v>520</v>
      </c>
      <c r="B393" s="33" t="s">
        <v>521</v>
      </c>
      <c r="C393" s="34">
        <v>6550716</v>
      </c>
      <c r="D393" s="34">
        <v>6550716</v>
      </c>
      <c r="E393" s="34">
        <v>5686562</v>
      </c>
      <c r="F393" s="34">
        <v>0</v>
      </c>
      <c r="G393" s="34">
        <v>0</v>
      </c>
      <c r="H393" s="34">
        <v>0</v>
      </c>
      <c r="I393" s="34">
        <v>5686561.0099999998</v>
      </c>
      <c r="J393" s="34">
        <v>5686561.0099999998</v>
      </c>
      <c r="K393" s="34">
        <v>864154.99</v>
      </c>
      <c r="L393" s="34">
        <v>0.99</v>
      </c>
      <c r="M393" s="31">
        <f t="shared" si="6"/>
        <v>0.86808236076789158</v>
      </c>
    </row>
    <row r="394" spans="1:13" x14ac:dyDescent="0.25">
      <c r="A394" s="33" t="s">
        <v>412</v>
      </c>
      <c r="B394" s="33" t="s">
        <v>413</v>
      </c>
      <c r="C394" s="34">
        <v>17150000</v>
      </c>
      <c r="D394" s="34">
        <v>17150000</v>
      </c>
      <c r="E394" s="34">
        <v>4287500</v>
      </c>
      <c r="F394" s="34">
        <v>0</v>
      </c>
      <c r="G394" s="34">
        <v>4287500</v>
      </c>
      <c r="H394" s="34">
        <v>0</v>
      </c>
      <c r="I394" s="34">
        <v>0</v>
      </c>
      <c r="J394" s="34">
        <v>0</v>
      </c>
      <c r="K394" s="34">
        <v>12862500</v>
      </c>
      <c r="L394" s="34">
        <v>0</v>
      </c>
      <c r="M394" s="31">
        <f t="shared" si="6"/>
        <v>0</v>
      </c>
    </row>
    <row r="395" spans="1:13" x14ac:dyDescent="0.25">
      <c r="A395" s="33" t="s">
        <v>423</v>
      </c>
      <c r="B395" s="33" t="s">
        <v>424</v>
      </c>
      <c r="C395" s="34">
        <v>2366700</v>
      </c>
      <c r="D395" s="34">
        <v>2366700</v>
      </c>
      <c r="E395" s="34">
        <v>591675</v>
      </c>
      <c r="F395" s="34">
        <v>0</v>
      </c>
      <c r="G395" s="34">
        <v>591675</v>
      </c>
      <c r="H395" s="34">
        <v>0</v>
      </c>
      <c r="I395" s="34">
        <v>0</v>
      </c>
      <c r="J395" s="34">
        <v>0</v>
      </c>
      <c r="K395" s="34">
        <v>1775025</v>
      </c>
      <c r="L395" s="34">
        <v>0</v>
      </c>
      <c r="M395" s="31">
        <f t="shared" si="6"/>
        <v>0</v>
      </c>
    </row>
    <row r="396" spans="1:13" x14ac:dyDescent="0.25">
      <c r="A396" s="33" t="s">
        <v>239</v>
      </c>
      <c r="B396" s="33" t="s">
        <v>240</v>
      </c>
      <c r="C396" s="34">
        <v>692860</v>
      </c>
      <c r="D396" s="34">
        <v>692860</v>
      </c>
      <c r="E396" s="34">
        <v>346430</v>
      </c>
      <c r="F396" s="34">
        <v>0</v>
      </c>
      <c r="G396" s="34">
        <v>346430</v>
      </c>
      <c r="H396" s="34">
        <v>0</v>
      </c>
      <c r="I396" s="34">
        <v>0</v>
      </c>
      <c r="J396" s="34">
        <v>0</v>
      </c>
      <c r="K396" s="34">
        <v>346430</v>
      </c>
      <c r="L396" s="34">
        <v>0</v>
      </c>
      <c r="M396" s="31">
        <f t="shared" si="6"/>
        <v>0</v>
      </c>
    </row>
    <row r="397" spans="1:13" x14ac:dyDescent="0.25">
      <c r="A397" s="33" t="s">
        <v>295</v>
      </c>
      <c r="B397" s="33" t="s">
        <v>296</v>
      </c>
      <c r="C397" s="34">
        <v>1440600</v>
      </c>
      <c r="D397" s="34">
        <v>1440600</v>
      </c>
      <c r="E397" s="34">
        <v>360150</v>
      </c>
      <c r="F397" s="34">
        <v>0</v>
      </c>
      <c r="G397" s="34">
        <v>360150</v>
      </c>
      <c r="H397" s="34">
        <v>0</v>
      </c>
      <c r="I397" s="34">
        <v>0</v>
      </c>
      <c r="J397" s="34">
        <v>0</v>
      </c>
      <c r="K397" s="34">
        <v>1080450</v>
      </c>
      <c r="L397" s="34">
        <v>0</v>
      </c>
      <c r="M397" s="31">
        <f t="shared" si="6"/>
        <v>0</v>
      </c>
    </row>
    <row r="398" spans="1:13" x14ac:dyDescent="0.25">
      <c r="A398" s="33" t="s">
        <v>425</v>
      </c>
      <c r="B398" s="33" t="s">
        <v>426</v>
      </c>
      <c r="C398" s="34">
        <v>5350800</v>
      </c>
      <c r="D398" s="34">
        <v>5350800</v>
      </c>
      <c r="E398" s="34">
        <v>1337700</v>
      </c>
      <c r="F398" s="34">
        <v>0</v>
      </c>
      <c r="G398" s="34">
        <v>1337700</v>
      </c>
      <c r="H398" s="34">
        <v>0</v>
      </c>
      <c r="I398" s="34">
        <v>0</v>
      </c>
      <c r="J398" s="34">
        <v>0</v>
      </c>
      <c r="K398" s="34">
        <v>4013100</v>
      </c>
      <c r="L398" s="34">
        <v>0</v>
      </c>
      <c r="M398" s="31">
        <f t="shared" si="6"/>
        <v>0</v>
      </c>
    </row>
    <row r="399" spans="1:13" x14ac:dyDescent="0.25">
      <c r="A399" s="33" t="s">
        <v>241</v>
      </c>
      <c r="B399" s="33" t="s">
        <v>242</v>
      </c>
      <c r="C399" s="34">
        <v>6860000</v>
      </c>
      <c r="D399" s="34">
        <v>6860000</v>
      </c>
      <c r="E399" s="34">
        <v>3430000</v>
      </c>
      <c r="F399" s="34">
        <v>0</v>
      </c>
      <c r="G399" s="34">
        <v>3430000</v>
      </c>
      <c r="H399" s="34">
        <v>0</v>
      </c>
      <c r="I399" s="34">
        <v>0</v>
      </c>
      <c r="J399" s="34">
        <v>0</v>
      </c>
      <c r="K399" s="34">
        <v>3430000</v>
      </c>
      <c r="L399" s="34">
        <v>0</v>
      </c>
      <c r="M399" s="31">
        <f t="shared" si="6"/>
        <v>0</v>
      </c>
    </row>
    <row r="400" spans="1:13" x14ac:dyDescent="0.25">
      <c r="A400" s="33" t="s">
        <v>243</v>
      </c>
      <c r="B400" s="33" t="s">
        <v>244</v>
      </c>
      <c r="C400" s="34">
        <v>8918000</v>
      </c>
      <c r="D400" s="34">
        <v>8918000</v>
      </c>
      <c r="E400" s="34">
        <v>4459000</v>
      </c>
      <c r="F400" s="34">
        <v>0</v>
      </c>
      <c r="G400" s="34">
        <v>4459000</v>
      </c>
      <c r="H400" s="34">
        <v>0</v>
      </c>
      <c r="I400" s="34">
        <v>0</v>
      </c>
      <c r="J400" s="34">
        <v>0</v>
      </c>
      <c r="K400" s="34">
        <v>4459000</v>
      </c>
      <c r="L400" s="34">
        <v>0</v>
      </c>
      <c r="M400" s="31">
        <f t="shared" si="6"/>
        <v>0</v>
      </c>
    </row>
    <row r="401" spans="1:13" x14ac:dyDescent="0.25">
      <c r="A401" s="33" t="s">
        <v>427</v>
      </c>
      <c r="B401" s="33" t="s">
        <v>428</v>
      </c>
      <c r="C401" s="34">
        <v>10290000</v>
      </c>
      <c r="D401" s="34">
        <v>10290000</v>
      </c>
      <c r="E401" s="34">
        <v>2572500</v>
      </c>
      <c r="F401" s="34">
        <v>0</v>
      </c>
      <c r="G401" s="34">
        <v>2572500</v>
      </c>
      <c r="H401" s="34">
        <v>0</v>
      </c>
      <c r="I401" s="34">
        <v>0</v>
      </c>
      <c r="J401" s="34">
        <v>0</v>
      </c>
      <c r="K401" s="34">
        <v>7717500</v>
      </c>
      <c r="L401" s="34">
        <v>0</v>
      </c>
      <c r="M401" s="31">
        <f t="shared" si="6"/>
        <v>0</v>
      </c>
    </row>
    <row r="402" spans="1:13" x14ac:dyDescent="0.25">
      <c r="A402" s="33" t="s">
        <v>245</v>
      </c>
      <c r="B402" s="33" t="s">
        <v>246</v>
      </c>
      <c r="C402" s="34">
        <v>20580000</v>
      </c>
      <c r="D402" s="34">
        <v>20580000</v>
      </c>
      <c r="E402" s="34">
        <v>10290000</v>
      </c>
      <c r="F402" s="34">
        <v>0</v>
      </c>
      <c r="G402" s="34">
        <v>10290000</v>
      </c>
      <c r="H402" s="34">
        <v>0</v>
      </c>
      <c r="I402" s="34">
        <v>0</v>
      </c>
      <c r="J402" s="34">
        <v>0</v>
      </c>
      <c r="K402" s="34">
        <v>10290000</v>
      </c>
      <c r="L402" s="34">
        <v>0</v>
      </c>
      <c r="M402" s="31">
        <f t="shared" si="6"/>
        <v>0</v>
      </c>
    </row>
    <row r="403" spans="1:13" x14ac:dyDescent="0.25">
      <c r="A403" s="33" t="s">
        <v>429</v>
      </c>
      <c r="B403" s="33" t="s">
        <v>430</v>
      </c>
      <c r="C403" s="34">
        <v>3430000</v>
      </c>
      <c r="D403" s="34">
        <v>3430000</v>
      </c>
      <c r="E403" s="34">
        <v>857500</v>
      </c>
      <c r="F403" s="34">
        <v>0</v>
      </c>
      <c r="G403" s="34">
        <v>857500</v>
      </c>
      <c r="H403" s="34">
        <v>0</v>
      </c>
      <c r="I403" s="34">
        <v>0</v>
      </c>
      <c r="J403" s="34">
        <v>0</v>
      </c>
      <c r="K403" s="34">
        <v>2572500</v>
      </c>
      <c r="L403" s="34">
        <v>0</v>
      </c>
      <c r="M403" s="31">
        <f t="shared" si="6"/>
        <v>0</v>
      </c>
    </row>
    <row r="404" spans="1:13" x14ac:dyDescent="0.25">
      <c r="A404" s="33" t="s">
        <v>431</v>
      </c>
      <c r="B404" s="33" t="s">
        <v>432</v>
      </c>
      <c r="C404" s="34">
        <v>336140</v>
      </c>
      <c r="D404" s="34">
        <v>336140</v>
      </c>
      <c r="E404" s="34">
        <v>336140</v>
      </c>
      <c r="F404" s="34">
        <v>0</v>
      </c>
      <c r="G404" s="34">
        <v>58725.74</v>
      </c>
      <c r="H404" s="34">
        <v>0</v>
      </c>
      <c r="I404" s="34">
        <v>277414.26</v>
      </c>
      <c r="J404" s="34">
        <v>277414.26</v>
      </c>
      <c r="K404" s="34">
        <v>0</v>
      </c>
      <c r="L404" s="34">
        <v>0</v>
      </c>
      <c r="M404" s="31">
        <f t="shared" si="6"/>
        <v>0.82529380615219849</v>
      </c>
    </row>
    <row r="405" spans="1:13" x14ac:dyDescent="0.25">
      <c r="A405" s="33" t="s">
        <v>433</v>
      </c>
      <c r="B405" s="33" t="s">
        <v>434</v>
      </c>
      <c r="C405" s="34">
        <v>570752</v>
      </c>
      <c r="D405" s="34">
        <v>570752</v>
      </c>
      <c r="E405" s="34">
        <v>142688</v>
      </c>
      <c r="F405" s="34">
        <v>0</v>
      </c>
      <c r="G405" s="34">
        <v>142688</v>
      </c>
      <c r="H405" s="34">
        <v>0</v>
      </c>
      <c r="I405" s="34">
        <v>0</v>
      </c>
      <c r="J405" s="34">
        <v>0</v>
      </c>
      <c r="K405" s="34">
        <v>428064</v>
      </c>
      <c r="L405" s="34">
        <v>0</v>
      </c>
      <c r="M405" s="31">
        <f t="shared" si="6"/>
        <v>0</v>
      </c>
    </row>
  </sheetData>
  <autoFilter ref="A4:M405"/>
  <mergeCells count="3">
    <mergeCell ref="A1:P1"/>
    <mergeCell ref="A2:P2"/>
    <mergeCell ref="A5:B5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2DAC6509-1583-41D5-A122-3A20AD5F4C7A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M1:M1048576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67"/>
  <sheetViews>
    <sheetView showGridLines="0" tabSelected="1" zoomScale="93" zoomScaleNormal="93" workbookViewId="0">
      <pane xSplit="6" ySplit="6" topLeftCell="G7" activePane="bottomRight" state="frozen"/>
      <selection pane="topRight" activeCell="F1" sqref="F1"/>
      <selection pane="bottomLeft" activeCell="A7" sqref="A7"/>
      <selection pane="bottomRight" activeCell="G6" sqref="G6"/>
    </sheetView>
  </sheetViews>
  <sheetFormatPr baseColWidth="10" defaultRowHeight="15" x14ac:dyDescent="0.25"/>
  <cols>
    <col min="1" max="1" width="13.140625" bestFit="1" customWidth="1"/>
    <col min="2" max="2" width="24.85546875" customWidth="1"/>
    <col min="3" max="3" width="24.85546875" hidden="1" customWidth="1"/>
    <col min="4" max="4" width="6.7109375" bestFit="1" customWidth="1"/>
    <col min="5" max="5" width="15" bestFit="1" customWidth="1"/>
    <col min="6" max="6" width="37.7109375" customWidth="1"/>
    <col min="7" max="7" width="20.140625" bestFit="1" customWidth="1"/>
    <col min="8" max="8" width="19.7109375" bestFit="1" customWidth="1"/>
    <col min="9" max="9" width="17.85546875" bestFit="1" customWidth="1"/>
    <col min="10" max="10" width="14.85546875" bestFit="1" customWidth="1"/>
    <col min="11" max="11" width="17.85546875" bestFit="1" customWidth="1"/>
    <col min="12" max="12" width="22" bestFit="1" customWidth="1"/>
    <col min="13" max="14" width="16.42578125" bestFit="1" customWidth="1"/>
    <col min="15" max="15" width="23.7109375" bestFit="1" customWidth="1"/>
    <col min="16" max="16" width="20.5703125" bestFit="1" customWidth="1"/>
    <col min="17" max="17" width="14.140625" style="12" bestFit="1" customWidth="1"/>
  </cols>
  <sheetData>
    <row r="1" spans="1:17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x14ac:dyDescent="0.25">
      <c r="A2" s="17" t="s">
        <v>720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x14ac:dyDescent="0.25">
      <c r="A3" s="1"/>
      <c r="B3" s="1"/>
      <c r="C3" s="1"/>
      <c r="D3" s="1"/>
      <c r="E3" s="1"/>
      <c r="F3" s="1"/>
      <c r="G3" s="2"/>
      <c r="H3" s="2"/>
      <c r="I3" s="2"/>
      <c r="J3" s="2"/>
      <c r="K3" s="2"/>
      <c r="L3" s="2"/>
      <c r="M3" s="2"/>
      <c r="N3" s="2"/>
      <c r="O3" s="2"/>
      <c r="P3" s="2"/>
      <c r="Q3" s="9"/>
    </row>
    <row r="4" spans="1:17" x14ac:dyDescent="0.25">
      <c r="A4" s="4" t="s">
        <v>14</v>
      </c>
      <c r="B4" s="4" t="s">
        <v>15</v>
      </c>
      <c r="C4" s="4" t="s">
        <v>742</v>
      </c>
      <c r="D4" s="4" t="s">
        <v>16</v>
      </c>
      <c r="E4" s="4" t="s">
        <v>1</v>
      </c>
      <c r="F4" s="4" t="s">
        <v>2</v>
      </c>
      <c r="G4" s="5" t="s">
        <v>3</v>
      </c>
      <c r="H4" s="5" t="s">
        <v>4</v>
      </c>
      <c r="I4" s="5" t="s">
        <v>5</v>
      </c>
      <c r="J4" s="5" t="s">
        <v>6</v>
      </c>
      <c r="K4" s="5" t="s">
        <v>7</v>
      </c>
      <c r="L4" s="5" t="s">
        <v>8</v>
      </c>
      <c r="M4" s="6" t="s">
        <v>9</v>
      </c>
      <c r="N4" s="6" t="s">
        <v>10</v>
      </c>
      <c r="O4" s="6" t="s">
        <v>11</v>
      </c>
      <c r="P4" s="6" t="s">
        <v>12</v>
      </c>
      <c r="Q4" s="10" t="s">
        <v>13</v>
      </c>
    </row>
    <row r="5" spans="1:17" s="21" customFormat="1" x14ac:dyDescent="0.25">
      <c r="A5" s="19" t="s">
        <v>17</v>
      </c>
      <c r="B5" s="19" t="s">
        <v>18</v>
      </c>
      <c r="C5" s="19" t="s">
        <v>721</v>
      </c>
      <c r="D5" s="19" t="s">
        <v>19</v>
      </c>
      <c r="E5" s="19" t="s">
        <v>20</v>
      </c>
      <c r="F5" s="19" t="s">
        <v>20</v>
      </c>
      <c r="G5" s="20">
        <v>48807045414</v>
      </c>
      <c r="H5" s="20">
        <v>48807045414</v>
      </c>
      <c r="I5" s="20">
        <v>33625585193.330002</v>
      </c>
      <c r="J5" s="20">
        <v>139338023.74000001</v>
      </c>
      <c r="K5" s="20">
        <v>2793052486.9000001</v>
      </c>
      <c r="L5" s="20">
        <v>18850802.140000001</v>
      </c>
      <c r="M5" s="20">
        <v>5965648798.4899998</v>
      </c>
      <c r="N5" s="20">
        <v>5550269598.2600002</v>
      </c>
      <c r="O5" s="20">
        <v>39890155302.730003</v>
      </c>
      <c r="P5" s="20">
        <v>24708695082.060001</v>
      </c>
      <c r="Q5" s="11">
        <f t="shared" ref="Q5:Q68" si="0">+IFERROR(M5/H5,0)</f>
        <v>0.12222925497511862</v>
      </c>
    </row>
    <row r="6" spans="1:17" s="21" customFormat="1" x14ac:dyDescent="0.25">
      <c r="A6" s="19" t="s">
        <v>21</v>
      </c>
      <c r="B6" s="19" t="s">
        <v>22</v>
      </c>
      <c r="C6" s="19" t="s">
        <v>722</v>
      </c>
      <c r="D6" s="19" t="s">
        <v>19</v>
      </c>
      <c r="E6" s="19" t="s">
        <v>20</v>
      </c>
      <c r="F6" s="19" t="s">
        <v>20</v>
      </c>
      <c r="G6" s="20">
        <v>10194440455</v>
      </c>
      <c r="H6" s="20">
        <v>10194440455</v>
      </c>
      <c r="I6" s="20">
        <v>6072228389.8299999</v>
      </c>
      <c r="J6" s="20">
        <v>99305730.140000001</v>
      </c>
      <c r="K6" s="20">
        <v>1298306007.1300001</v>
      </c>
      <c r="L6" s="20">
        <v>0</v>
      </c>
      <c r="M6" s="20">
        <v>1216840337.7</v>
      </c>
      <c r="N6" s="20">
        <v>1145141938.8699999</v>
      </c>
      <c r="O6" s="20">
        <v>7579988380.0299997</v>
      </c>
      <c r="P6" s="20">
        <v>3457776314.8600001</v>
      </c>
      <c r="Q6" s="11">
        <f t="shared" si="0"/>
        <v>0.11936313160799172</v>
      </c>
    </row>
    <row r="7" spans="1:17" x14ac:dyDescent="0.25">
      <c r="A7" s="7" t="s">
        <v>21</v>
      </c>
      <c r="B7" s="7" t="s">
        <v>22</v>
      </c>
      <c r="C7" s="19" t="s">
        <v>722</v>
      </c>
      <c r="D7" s="7" t="s">
        <v>19</v>
      </c>
      <c r="E7" s="7" t="s">
        <v>23</v>
      </c>
      <c r="F7" s="7" t="s">
        <v>24</v>
      </c>
      <c r="G7" s="8">
        <v>3844599529</v>
      </c>
      <c r="H7" s="8">
        <v>3844599529</v>
      </c>
      <c r="I7" s="8">
        <v>3838599529</v>
      </c>
      <c r="J7" s="8">
        <v>0</v>
      </c>
      <c r="K7" s="8">
        <v>547634699.30999994</v>
      </c>
      <c r="L7" s="8">
        <v>0</v>
      </c>
      <c r="M7" s="8">
        <v>608700063.70000005</v>
      </c>
      <c r="N7" s="8">
        <v>608700063.70000005</v>
      </c>
      <c r="O7" s="8">
        <v>2688264765.9899998</v>
      </c>
      <c r="P7" s="8">
        <v>2682264765.9899998</v>
      </c>
      <c r="Q7" s="11">
        <f t="shared" si="0"/>
        <v>0.15832599965446234</v>
      </c>
    </row>
    <row r="8" spans="1:17" x14ac:dyDescent="0.25">
      <c r="A8" s="7" t="s">
        <v>21</v>
      </c>
      <c r="B8" s="7" t="s">
        <v>22</v>
      </c>
      <c r="C8" s="19" t="s">
        <v>722</v>
      </c>
      <c r="D8" s="7" t="s">
        <v>19</v>
      </c>
      <c r="E8" s="7" t="s">
        <v>25</v>
      </c>
      <c r="F8" s="7" t="s">
        <v>26</v>
      </c>
      <c r="G8" s="8">
        <v>1302157104</v>
      </c>
      <c r="H8" s="8">
        <v>1302157104</v>
      </c>
      <c r="I8" s="8">
        <v>1296157104</v>
      </c>
      <c r="J8" s="8">
        <v>0</v>
      </c>
      <c r="K8" s="8">
        <v>0</v>
      </c>
      <c r="L8" s="8">
        <v>0</v>
      </c>
      <c r="M8" s="8">
        <v>191912434.61000001</v>
      </c>
      <c r="N8" s="8">
        <v>191912434.61000001</v>
      </c>
      <c r="O8" s="8">
        <v>1110244669.3900001</v>
      </c>
      <c r="P8" s="8">
        <v>1104244669.3900001</v>
      </c>
      <c r="Q8" s="11">
        <f t="shared" si="0"/>
        <v>0.14738039981541276</v>
      </c>
    </row>
    <row r="9" spans="1:17" x14ac:dyDescent="0.25">
      <c r="A9" s="7" t="s">
        <v>21</v>
      </c>
      <c r="B9" s="7" t="s">
        <v>22</v>
      </c>
      <c r="C9" s="19" t="s">
        <v>722</v>
      </c>
      <c r="D9" s="7" t="s">
        <v>19</v>
      </c>
      <c r="E9" s="7" t="s">
        <v>27</v>
      </c>
      <c r="F9" s="7" t="s">
        <v>28</v>
      </c>
      <c r="G9" s="8">
        <v>1287157104</v>
      </c>
      <c r="H9" s="8">
        <v>1287157104</v>
      </c>
      <c r="I9" s="8">
        <v>1281157104</v>
      </c>
      <c r="J9" s="8">
        <v>0</v>
      </c>
      <c r="K9" s="8">
        <v>0</v>
      </c>
      <c r="L9" s="8">
        <v>0</v>
      </c>
      <c r="M9" s="8">
        <v>189723549.61000001</v>
      </c>
      <c r="N9" s="8">
        <v>189723549.61000001</v>
      </c>
      <c r="O9" s="8">
        <v>1097433554.3900001</v>
      </c>
      <c r="P9" s="8">
        <v>1091433554.3900001</v>
      </c>
      <c r="Q9" s="11">
        <f t="shared" si="0"/>
        <v>0.14739735267778159</v>
      </c>
    </row>
    <row r="10" spans="1:17" x14ac:dyDescent="0.25">
      <c r="A10" s="7" t="s">
        <v>21</v>
      </c>
      <c r="B10" s="7" t="s">
        <v>22</v>
      </c>
      <c r="C10" s="19" t="s">
        <v>722</v>
      </c>
      <c r="D10" s="7" t="s">
        <v>19</v>
      </c>
      <c r="E10" s="7" t="s">
        <v>29</v>
      </c>
      <c r="F10" s="7" t="s">
        <v>30</v>
      </c>
      <c r="G10" s="8">
        <v>15000000</v>
      </c>
      <c r="H10" s="8">
        <v>15000000</v>
      </c>
      <c r="I10" s="8">
        <v>15000000</v>
      </c>
      <c r="J10" s="8">
        <v>0</v>
      </c>
      <c r="K10" s="8">
        <v>0</v>
      </c>
      <c r="L10" s="8">
        <v>0</v>
      </c>
      <c r="M10" s="8">
        <v>2188885</v>
      </c>
      <c r="N10" s="8">
        <v>2188885</v>
      </c>
      <c r="O10" s="8">
        <v>12811115</v>
      </c>
      <c r="P10" s="8">
        <v>12811115</v>
      </c>
      <c r="Q10" s="11">
        <f t="shared" si="0"/>
        <v>0.14592566666666668</v>
      </c>
    </row>
    <row r="11" spans="1:17" x14ac:dyDescent="0.25">
      <c r="A11" s="7" t="s">
        <v>21</v>
      </c>
      <c r="B11" s="7" t="s">
        <v>22</v>
      </c>
      <c r="C11" s="19" t="s">
        <v>722</v>
      </c>
      <c r="D11" s="7" t="s">
        <v>19</v>
      </c>
      <c r="E11" s="7" t="s">
        <v>31</v>
      </c>
      <c r="F11" s="7" t="s">
        <v>32</v>
      </c>
      <c r="G11" s="8">
        <v>55000000</v>
      </c>
      <c r="H11" s="8">
        <v>55000000</v>
      </c>
      <c r="I11" s="8">
        <v>55000000</v>
      </c>
      <c r="J11" s="8">
        <v>0</v>
      </c>
      <c r="K11" s="8">
        <v>0</v>
      </c>
      <c r="L11" s="8">
        <v>0</v>
      </c>
      <c r="M11" s="8">
        <v>2815316</v>
      </c>
      <c r="N11" s="8">
        <v>2815316</v>
      </c>
      <c r="O11" s="8">
        <v>52184684</v>
      </c>
      <c r="P11" s="8">
        <v>52184684</v>
      </c>
      <c r="Q11" s="11">
        <f t="shared" si="0"/>
        <v>5.1187563636363634E-2</v>
      </c>
    </row>
    <row r="12" spans="1:17" x14ac:dyDescent="0.25">
      <c r="A12" s="7" t="s">
        <v>21</v>
      </c>
      <c r="B12" s="7" t="s">
        <v>22</v>
      </c>
      <c r="C12" s="19" t="s">
        <v>722</v>
      </c>
      <c r="D12" s="7" t="s">
        <v>19</v>
      </c>
      <c r="E12" s="7" t="s">
        <v>33</v>
      </c>
      <c r="F12" s="7" t="s">
        <v>34</v>
      </c>
      <c r="G12" s="8">
        <v>55000000</v>
      </c>
      <c r="H12" s="8">
        <v>55000000</v>
      </c>
      <c r="I12" s="8">
        <v>55000000</v>
      </c>
      <c r="J12" s="8">
        <v>0</v>
      </c>
      <c r="K12" s="8">
        <v>0</v>
      </c>
      <c r="L12" s="8">
        <v>0</v>
      </c>
      <c r="M12" s="8">
        <v>2815316</v>
      </c>
      <c r="N12" s="8">
        <v>2815316</v>
      </c>
      <c r="O12" s="8">
        <v>52184684</v>
      </c>
      <c r="P12" s="8">
        <v>52184684</v>
      </c>
      <c r="Q12" s="11">
        <f t="shared" si="0"/>
        <v>5.1187563636363634E-2</v>
      </c>
    </row>
    <row r="13" spans="1:17" x14ac:dyDescent="0.25">
      <c r="A13" s="7" t="s">
        <v>21</v>
      </c>
      <c r="B13" s="7" t="s">
        <v>22</v>
      </c>
      <c r="C13" s="19" t="s">
        <v>722</v>
      </c>
      <c r="D13" s="7" t="s">
        <v>19</v>
      </c>
      <c r="E13" s="7" t="s">
        <v>35</v>
      </c>
      <c r="F13" s="7" t="s">
        <v>36</v>
      </c>
      <c r="G13" s="8">
        <v>1827937390</v>
      </c>
      <c r="H13" s="8">
        <v>1827937390</v>
      </c>
      <c r="I13" s="8">
        <v>1827937390</v>
      </c>
      <c r="J13" s="8">
        <v>0</v>
      </c>
      <c r="K13" s="8">
        <v>0</v>
      </c>
      <c r="L13" s="8">
        <v>0</v>
      </c>
      <c r="M13" s="8">
        <v>302101977.39999998</v>
      </c>
      <c r="N13" s="8">
        <v>302101977.39999998</v>
      </c>
      <c r="O13" s="8">
        <v>1525835412.5999999</v>
      </c>
      <c r="P13" s="8">
        <v>1525835412.5999999</v>
      </c>
      <c r="Q13" s="11">
        <f t="shared" si="0"/>
        <v>0.16526932435032687</v>
      </c>
    </row>
    <row r="14" spans="1:17" x14ac:dyDescent="0.25">
      <c r="A14" s="7" t="s">
        <v>21</v>
      </c>
      <c r="B14" s="7" t="s">
        <v>22</v>
      </c>
      <c r="C14" s="19" t="s">
        <v>722</v>
      </c>
      <c r="D14" s="7" t="s">
        <v>19</v>
      </c>
      <c r="E14" s="7" t="s">
        <v>37</v>
      </c>
      <c r="F14" s="7" t="s">
        <v>38</v>
      </c>
      <c r="G14" s="8">
        <v>473800000</v>
      </c>
      <c r="H14" s="8">
        <v>473800000</v>
      </c>
      <c r="I14" s="8">
        <v>473800000</v>
      </c>
      <c r="J14" s="8">
        <v>0</v>
      </c>
      <c r="K14" s="8">
        <v>0</v>
      </c>
      <c r="L14" s="8">
        <v>0</v>
      </c>
      <c r="M14" s="8">
        <v>52997045.229999997</v>
      </c>
      <c r="N14" s="8">
        <v>52997045.229999997</v>
      </c>
      <c r="O14" s="8">
        <v>420802954.76999998</v>
      </c>
      <c r="P14" s="8">
        <v>420802954.76999998</v>
      </c>
      <c r="Q14" s="11">
        <f t="shared" si="0"/>
        <v>0.11185530863233431</v>
      </c>
    </row>
    <row r="15" spans="1:17" x14ac:dyDescent="0.25">
      <c r="A15" s="7" t="s">
        <v>21</v>
      </c>
      <c r="B15" s="7" t="s">
        <v>22</v>
      </c>
      <c r="C15" s="19" t="s">
        <v>722</v>
      </c>
      <c r="D15" s="7" t="s">
        <v>19</v>
      </c>
      <c r="E15" s="7" t="s">
        <v>39</v>
      </c>
      <c r="F15" s="7" t="s">
        <v>40</v>
      </c>
      <c r="G15" s="8">
        <v>588586508</v>
      </c>
      <c r="H15" s="8">
        <v>588586508</v>
      </c>
      <c r="I15" s="8">
        <v>588586508</v>
      </c>
      <c r="J15" s="8">
        <v>0</v>
      </c>
      <c r="K15" s="8">
        <v>0</v>
      </c>
      <c r="L15" s="8">
        <v>0</v>
      </c>
      <c r="M15" s="8">
        <v>70091002.329999998</v>
      </c>
      <c r="N15" s="8">
        <v>70091002.329999998</v>
      </c>
      <c r="O15" s="8">
        <v>518495505.67000002</v>
      </c>
      <c r="P15" s="8">
        <v>518495505.67000002</v>
      </c>
      <c r="Q15" s="11">
        <f t="shared" si="0"/>
        <v>0.11908360347600765</v>
      </c>
    </row>
    <row r="16" spans="1:17" x14ac:dyDescent="0.25">
      <c r="A16" s="7" t="s">
        <v>21</v>
      </c>
      <c r="B16" s="7" t="s">
        <v>22</v>
      </c>
      <c r="C16" s="19" t="s">
        <v>722</v>
      </c>
      <c r="D16" s="7" t="s">
        <v>19</v>
      </c>
      <c r="E16" s="7" t="s">
        <v>41</v>
      </c>
      <c r="F16" s="7" t="s">
        <v>42</v>
      </c>
      <c r="G16" s="8">
        <v>272377497</v>
      </c>
      <c r="H16" s="8">
        <v>272377497</v>
      </c>
      <c r="I16" s="8">
        <v>272377497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272377497</v>
      </c>
      <c r="P16" s="8">
        <v>272377497</v>
      </c>
      <c r="Q16" s="11">
        <f t="shared" si="0"/>
        <v>0</v>
      </c>
    </row>
    <row r="17" spans="1:17" x14ac:dyDescent="0.25">
      <c r="A17" s="7" t="s">
        <v>21</v>
      </c>
      <c r="B17" s="7" t="s">
        <v>22</v>
      </c>
      <c r="C17" s="19" t="s">
        <v>722</v>
      </c>
      <c r="D17" s="7" t="s">
        <v>19</v>
      </c>
      <c r="E17" s="7" t="s">
        <v>43</v>
      </c>
      <c r="F17" s="7" t="s">
        <v>44</v>
      </c>
      <c r="G17" s="8">
        <v>366473385</v>
      </c>
      <c r="H17" s="8">
        <v>366473385</v>
      </c>
      <c r="I17" s="8">
        <v>366473385</v>
      </c>
      <c r="J17" s="8">
        <v>0</v>
      </c>
      <c r="K17" s="8">
        <v>0</v>
      </c>
      <c r="L17" s="8">
        <v>0</v>
      </c>
      <c r="M17" s="8">
        <v>161193233.44999999</v>
      </c>
      <c r="N17" s="8">
        <v>161193233.44999999</v>
      </c>
      <c r="O17" s="8">
        <v>205280151.55000001</v>
      </c>
      <c r="P17" s="8">
        <v>205280151.55000001</v>
      </c>
      <c r="Q17" s="11">
        <f t="shared" si="0"/>
        <v>0.439849768217138</v>
      </c>
    </row>
    <row r="18" spans="1:17" x14ac:dyDescent="0.25">
      <c r="A18" s="7" t="s">
        <v>21</v>
      </c>
      <c r="B18" s="7" t="s">
        <v>22</v>
      </c>
      <c r="C18" s="19" t="s">
        <v>722</v>
      </c>
      <c r="D18" s="7" t="s">
        <v>19</v>
      </c>
      <c r="E18" s="7" t="s">
        <v>45</v>
      </c>
      <c r="F18" s="7" t="s">
        <v>46</v>
      </c>
      <c r="G18" s="8">
        <v>126700000</v>
      </c>
      <c r="H18" s="8">
        <v>126700000</v>
      </c>
      <c r="I18" s="8">
        <v>126700000</v>
      </c>
      <c r="J18" s="8">
        <v>0</v>
      </c>
      <c r="K18" s="8">
        <v>0</v>
      </c>
      <c r="L18" s="8">
        <v>0</v>
      </c>
      <c r="M18" s="8">
        <v>17820696.390000001</v>
      </c>
      <c r="N18" s="8">
        <v>17820696.390000001</v>
      </c>
      <c r="O18" s="8">
        <v>108879303.61</v>
      </c>
      <c r="P18" s="8">
        <v>108879303.61</v>
      </c>
      <c r="Q18" s="11">
        <f t="shared" si="0"/>
        <v>0.14065269447513812</v>
      </c>
    </row>
    <row r="19" spans="1:17" x14ac:dyDescent="0.25">
      <c r="A19" s="7" t="s">
        <v>21</v>
      </c>
      <c r="B19" s="7" t="s">
        <v>22</v>
      </c>
      <c r="C19" s="19" t="s">
        <v>722</v>
      </c>
      <c r="D19" s="7" t="s">
        <v>19</v>
      </c>
      <c r="E19" s="7" t="s">
        <v>47</v>
      </c>
      <c r="F19" s="7" t="s">
        <v>48</v>
      </c>
      <c r="G19" s="8">
        <v>284769908</v>
      </c>
      <c r="H19" s="8">
        <v>284769908</v>
      </c>
      <c r="I19" s="8">
        <v>284769908</v>
      </c>
      <c r="J19" s="8">
        <v>0</v>
      </c>
      <c r="K19" s="8">
        <v>235008666</v>
      </c>
      <c r="L19" s="8">
        <v>0</v>
      </c>
      <c r="M19" s="8">
        <v>49761242</v>
      </c>
      <c r="N19" s="8">
        <v>49761242</v>
      </c>
      <c r="O19" s="8">
        <v>0</v>
      </c>
      <c r="P19" s="8">
        <v>0</v>
      </c>
      <c r="Q19" s="11">
        <f t="shared" si="0"/>
        <v>0.17474192533011598</v>
      </c>
    </row>
    <row r="20" spans="1:17" x14ac:dyDescent="0.25">
      <c r="A20" s="7" t="s">
        <v>21</v>
      </c>
      <c r="B20" s="7" t="s">
        <v>22</v>
      </c>
      <c r="C20" s="19" t="s">
        <v>722</v>
      </c>
      <c r="D20" s="7" t="s">
        <v>19</v>
      </c>
      <c r="E20" s="7" t="s">
        <v>49</v>
      </c>
      <c r="F20" s="7" t="s">
        <v>50</v>
      </c>
      <c r="G20" s="8">
        <v>270166323</v>
      </c>
      <c r="H20" s="8">
        <v>270166323</v>
      </c>
      <c r="I20" s="8">
        <v>270166323</v>
      </c>
      <c r="J20" s="8">
        <v>0</v>
      </c>
      <c r="K20" s="8">
        <v>222955941</v>
      </c>
      <c r="L20" s="8">
        <v>0</v>
      </c>
      <c r="M20" s="8">
        <v>47210382</v>
      </c>
      <c r="N20" s="8">
        <v>47210382</v>
      </c>
      <c r="O20" s="8">
        <v>0</v>
      </c>
      <c r="P20" s="8">
        <v>0</v>
      </c>
      <c r="Q20" s="11">
        <f t="shared" si="0"/>
        <v>0.17474562142225256</v>
      </c>
    </row>
    <row r="21" spans="1:17" x14ac:dyDescent="0.25">
      <c r="A21" s="7" t="s">
        <v>21</v>
      </c>
      <c r="B21" s="7" t="s">
        <v>22</v>
      </c>
      <c r="C21" s="19" t="s">
        <v>722</v>
      </c>
      <c r="D21" s="7" t="s">
        <v>19</v>
      </c>
      <c r="E21" s="7" t="s">
        <v>51</v>
      </c>
      <c r="F21" s="7" t="s">
        <v>52</v>
      </c>
      <c r="G21" s="8">
        <v>14603585</v>
      </c>
      <c r="H21" s="8">
        <v>14603585</v>
      </c>
      <c r="I21" s="8">
        <v>14603585</v>
      </c>
      <c r="J21" s="8">
        <v>0</v>
      </c>
      <c r="K21" s="8">
        <v>12052725</v>
      </c>
      <c r="L21" s="8">
        <v>0</v>
      </c>
      <c r="M21" s="8">
        <v>2550860</v>
      </c>
      <c r="N21" s="8">
        <v>2550860</v>
      </c>
      <c r="O21" s="8">
        <v>0</v>
      </c>
      <c r="P21" s="8">
        <v>0</v>
      </c>
      <c r="Q21" s="11">
        <f t="shared" si="0"/>
        <v>0.17467354762546319</v>
      </c>
    </row>
    <row r="22" spans="1:17" x14ac:dyDescent="0.25">
      <c r="A22" s="7" t="s">
        <v>21</v>
      </c>
      <c r="B22" s="7" t="s">
        <v>22</v>
      </c>
      <c r="C22" s="19" t="s">
        <v>722</v>
      </c>
      <c r="D22" s="7" t="s">
        <v>19</v>
      </c>
      <c r="E22" s="7" t="s">
        <v>53</v>
      </c>
      <c r="F22" s="7" t="s">
        <v>54</v>
      </c>
      <c r="G22" s="8">
        <v>374735127</v>
      </c>
      <c r="H22" s="8">
        <v>374735127</v>
      </c>
      <c r="I22" s="8">
        <v>374735127</v>
      </c>
      <c r="J22" s="8">
        <v>0</v>
      </c>
      <c r="K22" s="8">
        <v>312626033.31</v>
      </c>
      <c r="L22" s="8">
        <v>0</v>
      </c>
      <c r="M22" s="8">
        <v>62109093.689999998</v>
      </c>
      <c r="N22" s="8">
        <v>62109093.689999998</v>
      </c>
      <c r="O22" s="8">
        <v>0</v>
      </c>
      <c r="P22" s="8">
        <v>0</v>
      </c>
      <c r="Q22" s="11">
        <f t="shared" si="0"/>
        <v>0.16574131757335894</v>
      </c>
    </row>
    <row r="23" spans="1:17" x14ac:dyDescent="0.25">
      <c r="A23" s="7" t="s">
        <v>21</v>
      </c>
      <c r="B23" s="7" t="s">
        <v>22</v>
      </c>
      <c r="C23" s="19" t="s">
        <v>722</v>
      </c>
      <c r="D23" s="7" t="s">
        <v>19</v>
      </c>
      <c r="E23" s="7" t="s">
        <v>55</v>
      </c>
      <c r="F23" s="7" t="s">
        <v>56</v>
      </c>
      <c r="G23" s="8">
        <v>158302862</v>
      </c>
      <c r="H23" s="8">
        <v>158302862</v>
      </c>
      <c r="I23" s="8">
        <v>158302862</v>
      </c>
      <c r="J23" s="8">
        <v>0</v>
      </c>
      <c r="K23" s="8">
        <v>131223766</v>
      </c>
      <c r="L23" s="8">
        <v>0</v>
      </c>
      <c r="M23" s="8">
        <v>27079096</v>
      </c>
      <c r="N23" s="8">
        <v>27079096</v>
      </c>
      <c r="O23" s="8">
        <v>0</v>
      </c>
      <c r="P23" s="8">
        <v>0</v>
      </c>
      <c r="Q23" s="11">
        <f t="shared" si="0"/>
        <v>0.17105878982781753</v>
      </c>
    </row>
    <row r="24" spans="1:17" x14ac:dyDescent="0.25">
      <c r="A24" s="7" t="s">
        <v>21</v>
      </c>
      <c r="B24" s="7" t="s">
        <v>22</v>
      </c>
      <c r="C24" s="19" t="s">
        <v>722</v>
      </c>
      <c r="D24" s="7" t="s">
        <v>19</v>
      </c>
      <c r="E24" s="7" t="s">
        <v>57</v>
      </c>
      <c r="F24" s="7" t="s">
        <v>58</v>
      </c>
      <c r="G24" s="8">
        <v>87621510</v>
      </c>
      <c r="H24" s="8">
        <v>87621510</v>
      </c>
      <c r="I24" s="8">
        <v>87621510</v>
      </c>
      <c r="J24" s="8">
        <v>0</v>
      </c>
      <c r="K24" s="8">
        <v>72316438</v>
      </c>
      <c r="L24" s="8">
        <v>0</v>
      </c>
      <c r="M24" s="8">
        <v>15305072</v>
      </c>
      <c r="N24" s="8">
        <v>15305072</v>
      </c>
      <c r="O24" s="8">
        <v>0</v>
      </c>
      <c r="P24" s="8">
        <v>0</v>
      </c>
      <c r="Q24" s="11">
        <f t="shared" si="0"/>
        <v>0.17467254330586177</v>
      </c>
    </row>
    <row r="25" spans="1:17" x14ac:dyDescent="0.25">
      <c r="A25" s="7" t="s">
        <v>21</v>
      </c>
      <c r="B25" s="7" t="s">
        <v>22</v>
      </c>
      <c r="C25" s="19" t="s">
        <v>722</v>
      </c>
      <c r="D25" s="7" t="s">
        <v>19</v>
      </c>
      <c r="E25" s="7" t="s">
        <v>59</v>
      </c>
      <c r="F25" s="7" t="s">
        <v>60</v>
      </c>
      <c r="G25" s="8">
        <v>43810755</v>
      </c>
      <c r="H25" s="8">
        <v>43810755</v>
      </c>
      <c r="I25" s="8">
        <v>43810755</v>
      </c>
      <c r="J25" s="8">
        <v>0</v>
      </c>
      <c r="K25" s="8">
        <v>36158207</v>
      </c>
      <c r="L25" s="8">
        <v>0</v>
      </c>
      <c r="M25" s="8">
        <v>7652548</v>
      </c>
      <c r="N25" s="8">
        <v>7652548</v>
      </c>
      <c r="O25" s="8">
        <v>0</v>
      </c>
      <c r="P25" s="8">
        <v>0</v>
      </c>
      <c r="Q25" s="11">
        <f t="shared" si="0"/>
        <v>0.17467281721120761</v>
      </c>
    </row>
    <row r="26" spans="1:17" x14ac:dyDescent="0.25">
      <c r="A26" s="7" t="s">
        <v>21</v>
      </c>
      <c r="B26" s="7" t="s">
        <v>22</v>
      </c>
      <c r="C26" s="19" t="s">
        <v>722</v>
      </c>
      <c r="D26" s="7" t="s">
        <v>19</v>
      </c>
      <c r="E26" s="7" t="s">
        <v>61</v>
      </c>
      <c r="F26" s="7" t="s">
        <v>62</v>
      </c>
      <c r="G26" s="8">
        <v>85000000</v>
      </c>
      <c r="H26" s="8">
        <v>85000000</v>
      </c>
      <c r="I26" s="8">
        <v>85000000</v>
      </c>
      <c r="J26" s="8">
        <v>0</v>
      </c>
      <c r="K26" s="8">
        <v>72927622.310000002</v>
      </c>
      <c r="L26" s="8">
        <v>0</v>
      </c>
      <c r="M26" s="8">
        <v>12072377.689999999</v>
      </c>
      <c r="N26" s="8">
        <v>12072377.689999999</v>
      </c>
      <c r="O26" s="8">
        <v>0</v>
      </c>
      <c r="P26" s="8">
        <v>0</v>
      </c>
      <c r="Q26" s="11">
        <f t="shared" si="0"/>
        <v>0.14202797282352941</v>
      </c>
    </row>
    <row r="27" spans="1:17" x14ac:dyDescent="0.25">
      <c r="A27" s="7" t="s">
        <v>21</v>
      </c>
      <c r="B27" s="7" t="s">
        <v>22</v>
      </c>
      <c r="C27" s="19" t="s">
        <v>722</v>
      </c>
      <c r="D27" s="7" t="s">
        <v>19</v>
      </c>
      <c r="E27" s="7" t="s">
        <v>63</v>
      </c>
      <c r="F27" s="7" t="s">
        <v>64</v>
      </c>
      <c r="G27" s="8">
        <v>1724719483</v>
      </c>
      <c r="H27" s="8">
        <v>1724719483</v>
      </c>
      <c r="I27" s="8">
        <v>431584242</v>
      </c>
      <c r="J27" s="8">
        <v>93834521.140000001</v>
      </c>
      <c r="K27" s="8">
        <v>229702288.93000001</v>
      </c>
      <c r="L27" s="8">
        <v>0</v>
      </c>
      <c r="M27" s="8">
        <v>73533912.629999995</v>
      </c>
      <c r="N27" s="8">
        <v>17194107.710000001</v>
      </c>
      <c r="O27" s="8">
        <v>1327648760.3</v>
      </c>
      <c r="P27" s="8">
        <v>34513519.299999997</v>
      </c>
      <c r="Q27" s="11">
        <f t="shared" si="0"/>
        <v>4.2635288436641376E-2</v>
      </c>
    </row>
    <row r="28" spans="1:17" x14ac:dyDescent="0.25">
      <c r="A28" s="7" t="s">
        <v>21</v>
      </c>
      <c r="B28" s="7" t="s">
        <v>22</v>
      </c>
      <c r="C28" s="19" t="s">
        <v>722</v>
      </c>
      <c r="D28" s="7" t="s">
        <v>19</v>
      </c>
      <c r="E28" s="7" t="s">
        <v>65</v>
      </c>
      <c r="F28" s="7" t="s">
        <v>66</v>
      </c>
      <c r="G28" s="8">
        <v>52000000</v>
      </c>
      <c r="H28" s="8">
        <v>52000000</v>
      </c>
      <c r="I28" s="8">
        <v>12500000</v>
      </c>
      <c r="J28" s="8">
        <v>0</v>
      </c>
      <c r="K28" s="8">
        <v>10291833.960000001</v>
      </c>
      <c r="L28" s="8">
        <v>0</v>
      </c>
      <c r="M28" s="8">
        <v>1047059.11</v>
      </c>
      <c r="N28" s="8">
        <v>0</v>
      </c>
      <c r="O28" s="8">
        <v>40661106.93</v>
      </c>
      <c r="P28" s="8">
        <v>1161106.93</v>
      </c>
      <c r="Q28" s="11">
        <f t="shared" si="0"/>
        <v>2.0135752115384615E-2</v>
      </c>
    </row>
    <row r="29" spans="1:17" x14ac:dyDescent="0.25">
      <c r="A29" s="7" t="s">
        <v>21</v>
      </c>
      <c r="B29" s="7" t="s">
        <v>22</v>
      </c>
      <c r="C29" s="19" t="s">
        <v>722</v>
      </c>
      <c r="D29" s="7" t="s">
        <v>19</v>
      </c>
      <c r="E29" s="7" t="s">
        <v>67</v>
      </c>
      <c r="F29" s="7" t="s">
        <v>68</v>
      </c>
      <c r="G29" s="8">
        <v>25000000</v>
      </c>
      <c r="H29" s="8">
        <v>25000000</v>
      </c>
      <c r="I29" s="8">
        <v>250000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25000000</v>
      </c>
      <c r="P29" s="8">
        <v>250000</v>
      </c>
      <c r="Q29" s="11">
        <f t="shared" si="0"/>
        <v>0</v>
      </c>
    </row>
    <row r="30" spans="1:17" x14ac:dyDescent="0.25">
      <c r="A30" s="7" t="s">
        <v>21</v>
      </c>
      <c r="B30" s="7" t="s">
        <v>22</v>
      </c>
      <c r="C30" s="19" t="s">
        <v>722</v>
      </c>
      <c r="D30" s="7" t="s">
        <v>19</v>
      </c>
      <c r="E30" s="7" t="s">
        <v>69</v>
      </c>
      <c r="F30" s="7" t="s">
        <v>70</v>
      </c>
      <c r="G30" s="8">
        <v>7000000</v>
      </c>
      <c r="H30" s="8">
        <v>7000000</v>
      </c>
      <c r="I30" s="8">
        <v>250000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7000000</v>
      </c>
      <c r="P30" s="8">
        <v>250000</v>
      </c>
      <c r="Q30" s="11">
        <f t="shared" si="0"/>
        <v>0</v>
      </c>
    </row>
    <row r="31" spans="1:17" x14ac:dyDescent="0.25">
      <c r="A31" s="7" t="s">
        <v>21</v>
      </c>
      <c r="B31" s="7" t="s">
        <v>22</v>
      </c>
      <c r="C31" s="19" t="s">
        <v>722</v>
      </c>
      <c r="D31" s="7" t="s">
        <v>19</v>
      </c>
      <c r="E31" s="7" t="s">
        <v>71</v>
      </c>
      <c r="F31" s="7" t="s">
        <v>72</v>
      </c>
      <c r="G31" s="8">
        <v>20000000</v>
      </c>
      <c r="H31" s="8">
        <v>20000000</v>
      </c>
      <c r="I31" s="8">
        <v>12000000</v>
      </c>
      <c r="J31" s="8">
        <v>0</v>
      </c>
      <c r="K31" s="8">
        <v>10291833.960000001</v>
      </c>
      <c r="L31" s="8">
        <v>0</v>
      </c>
      <c r="M31" s="8">
        <v>1047059.11</v>
      </c>
      <c r="N31" s="8">
        <v>0</v>
      </c>
      <c r="O31" s="8">
        <v>8661106.9299999997</v>
      </c>
      <c r="P31" s="8">
        <v>661106.93000000005</v>
      </c>
      <c r="Q31" s="11">
        <f t="shared" si="0"/>
        <v>5.2352955499999999E-2</v>
      </c>
    </row>
    <row r="32" spans="1:17" x14ac:dyDescent="0.25">
      <c r="A32" s="7" t="s">
        <v>21</v>
      </c>
      <c r="B32" s="7" t="s">
        <v>22</v>
      </c>
      <c r="C32" s="19" t="s">
        <v>722</v>
      </c>
      <c r="D32" s="7" t="s">
        <v>19</v>
      </c>
      <c r="E32" s="7" t="s">
        <v>73</v>
      </c>
      <c r="F32" s="7" t="s">
        <v>74</v>
      </c>
      <c r="G32" s="8">
        <v>234760847</v>
      </c>
      <c r="H32" s="8">
        <v>234760847</v>
      </c>
      <c r="I32" s="8">
        <v>54963149.25</v>
      </c>
      <c r="J32" s="8">
        <v>0</v>
      </c>
      <c r="K32" s="8">
        <v>37774600.270000003</v>
      </c>
      <c r="L32" s="8">
        <v>0</v>
      </c>
      <c r="M32" s="8">
        <v>16602453.23</v>
      </c>
      <c r="N32" s="8">
        <v>15834629.23</v>
      </c>
      <c r="O32" s="8">
        <v>180383793.5</v>
      </c>
      <c r="P32" s="8">
        <v>586095.75</v>
      </c>
      <c r="Q32" s="11">
        <f t="shared" si="0"/>
        <v>7.0720707657014034E-2</v>
      </c>
    </row>
    <row r="33" spans="1:17" x14ac:dyDescent="0.25">
      <c r="A33" s="7" t="s">
        <v>21</v>
      </c>
      <c r="B33" s="7" t="s">
        <v>22</v>
      </c>
      <c r="C33" s="19" t="s">
        <v>722</v>
      </c>
      <c r="D33" s="7" t="s">
        <v>19</v>
      </c>
      <c r="E33" s="7" t="s">
        <v>75</v>
      </c>
      <c r="F33" s="7" t="s">
        <v>76</v>
      </c>
      <c r="G33" s="8">
        <v>87943599</v>
      </c>
      <c r="H33" s="8">
        <v>87943599</v>
      </c>
      <c r="I33" s="8">
        <v>20055899.75</v>
      </c>
      <c r="J33" s="8">
        <v>0</v>
      </c>
      <c r="K33" s="8">
        <v>16730363</v>
      </c>
      <c r="L33" s="8">
        <v>0</v>
      </c>
      <c r="M33" s="8">
        <v>3269637</v>
      </c>
      <c r="N33" s="8">
        <v>3269637</v>
      </c>
      <c r="O33" s="8">
        <v>67943599</v>
      </c>
      <c r="P33" s="8">
        <v>55899.75</v>
      </c>
      <c r="Q33" s="11">
        <f t="shared" si="0"/>
        <v>3.7178794558999112E-2</v>
      </c>
    </row>
    <row r="34" spans="1:17" x14ac:dyDescent="0.25">
      <c r="A34" s="7" t="s">
        <v>21</v>
      </c>
      <c r="B34" s="7" t="s">
        <v>22</v>
      </c>
      <c r="C34" s="19" t="s">
        <v>722</v>
      </c>
      <c r="D34" s="7" t="s">
        <v>19</v>
      </c>
      <c r="E34" s="7" t="s">
        <v>77</v>
      </c>
      <c r="F34" s="7" t="s">
        <v>78</v>
      </c>
      <c r="G34" s="8">
        <v>37598071</v>
      </c>
      <c r="H34" s="8">
        <v>37598071</v>
      </c>
      <c r="I34" s="8">
        <v>9399517.75</v>
      </c>
      <c r="J34" s="8">
        <v>0</v>
      </c>
      <c r="K34" s="8">
        <v>6325825</v>
      </c>
      <c r="L34" s="8">
        <v>0</v>
      </c>
      <c r="M34" s="8">
        <v>2674175</v>
      </c>
      <c r="N34" s="8">
        <v>2674175</v>
      </c>
      <c r="O34" s="8">
        <v>28598071</v>
      </c>
      <c r="P34" s="8">
        <v>399517.75</v>
      </c>
      <c r="Q34" s="11">
        <f t="shared" si="0"/>
        <v>7.1125324488056849E-2</v>
      </c>
    </row>
    <row r="35" spans="1:17" x14ac:dyDescent="0.25">
      <c r="A35" s="7" t="s">
        <v>21</v>
      </c>
      <c r="B35" s="7" t="s">
        <v>22</v>
      </c>
      <c r="C35" s="19" t="s">
        <v>722</v>
      </c>
      <c r="D35" s="7" t="s">
        <v>19</v>
      </c>
      <c r="E35" s="7" t="s">
        <v>79</v>
      </c>
      <c r="F35" s="7" t="s">
        <v>80</v>
      </c>
      <c r="G35" s="8">
        <v>68250</v>
      </c>
      <c r="H35" s="8">
        <v>68250</v>
      </c>
      <c r="I35" s="8">
        <v>20000</v>
      </c>
      <c r="J35" s="8">
        <v>0</v>
      </c>
      <c r="K35" s="8">
        <v>0</v>
      </c>
      <c r="L35" s="8">
        <v>0</v>
      </c>
      <c r="M35" s="8">
        <v>18927.5</v>
      </c>
      <c r="N35" s="8">
        <v>18927.5</v>
      </c>
      <c r="O35" s="8">
        <v>49322.5</v>
      </c>
      <c r="P35" s="8">
        <v>1072.5</v>
      </c>
      <c r="Q35" s="11">
        <f t="shared" si="0"/>
        <v>0.27732600732600732</v>
      </c>
    </row>
    <row r="36" spans="1:17" x14ac:dyDescent="0.25">
      <c r="A36" s="7" t="s">
        <v>21</v>
      </c>
      <c r="B36" s="7" t="s">
        <v>22</v>
      </c>
      <c r="C36" s="19" t="s">
        <v>722</v>
      </c>
      <c r="D36" s="7" t="s">
        <v>19</v>
      </c>
      <c r="E36" s="7" t="s">
        <v>81</v>
      </c>
      <c r="F36" s="7" t="s">
        <v>82</v>
      </c>
      <c r="G36" s="8">
        <v>91510913</v>
      </c>
      <c r="H36" s="8">
        <v>91510913</v>
      </c>
      <c r="I36" s="8">
        <v>22077728.25</v>
      </c>
      <c r="J36" s="8">
        <v>0</v>
      </c>
      <c r="K36" s="8">
        <v>14445856.27</v>
      </c>
      <c r="L36" s="8">
        <v>0</v>
      </c>
      <c r="M36" s="8">
        <v>7554143.7300000004</v>
      </c>
      <c r="N36" s="8">
        <v>7554143.7300000004</v>
      </c>
      <c r="O36" s="8">
        <v>69510913</v>
      </c>
      <c r="P36" s="8">
        <v>77728.25</v>
      </c>
      <c r="Q36" s="11">
        <f t="shared" si="0"/>
        <v>8.2549102422352624E-2</v>
      </c>
    </row>
    <row r="37" spans="1:17" x14ac:dyDescent="0.25">
      <c r="A37" s="7" t="s">
        <v>21</v>
      </c>
      <c r="B37" s="7" t="s">
        <v>22</v>
      </c>
      <c r="C37" s="19" t="s">
        <v>722</v>
      </c>
      <c r="D37" s="7" t="s">
        <v>19</v>
      </c>
      <c r="E37" s="7" t="s">
        <v>83</v>
      </c>
      <c r="F37" s="7" t="s">
        <v>84</v>
      </c>
      <c r="G37" s="8">
        <v>17640014</v>
      </c>
      <c r="H37" s="8">
        <v>17640014</v>
      </c>
      <c r="I37" s="8">
        <v>3410003.5</v>
      </c>
      <c r="J37" s="8">
        <v>0</v>
      </c>
      <c r="K37" s="8">
        <v>272556</v>
      </c>
      <c r="L37" s="8">
        <v>0</v>
      </c>
      <c r="M37" s="8">
        <v>3085570</v>
      </c>
      <c r="N37" s="8">
        <v>2317746</v>
      </c>
      <c r="O37" s="8">
        <v>14281888</v>
      </c>
      <c r="P37" s="8">
        <v>51877.5</v>
      </c>
      <c r="Q37" s="11">
        <f t="shared" si="0"/>
        <v>0.17491879541592201</v>
      </c>
    </row>
    <row r="38" spans="1:17" x14ac:dyDescent="0.25">
      <c r="A38" s="7" t="s">
        <v>21</v>
      </c>
      <c r="B38" s="7" t="s">
        <v>22</v>
      </c>
      <c r="C38" s="19" t="s">
        <v>722</v>
      </c>
      <c r="D38" s="7" t="s">
        <v>19</v>
      </c>
      <c r="E38" s="7" t="s">
        <v>85</v>
      </c>
      <c r="F38" s="7" t="s">
        <v>86</v>
      </c>
      <c r="G38" s="8">
        <v>208000000</v>
      </c>
      <c r="H38" s="8">
        <v>208000000</v>
      </c>
      <c r="I38" s="8">
        <v>30450000</v>
      </c>
      <c r="J38" s="8">
        <v>20882617.140000001</v>
      </c>
      <c r="K38" s="8">
        <v>5995589.8899999997</v>
      </c>
      <c r="L38" s="8">
        <v>0</v>
      </c>
      <c r="M38" s="8">
        <v>3236486.59</v>
      </c>
      <c r="N38" s="8">
        <v>0</v>
      </c>
      <c r="O38" s="8">
        <v>177885306.38</v>
      </c>
      <c r="P38" s="8">
        <v>335306.38</v>
      </c>
      <c r="Q38" s="11">
        <f t="shared" si="0"/>
        <v>1.5560031682692307E-2</v>
      </c>
    </row>
    <row r="39" spans="1:17" x14ac:dyDescent="0.25">
      <c r="A39" s="7" t="s">
        <v>21</v>
      </c>
      <c r="B39" s="7" t="s">
        <v>22</v>
      </c>
      <c r="C39" s="19" t="s">
        <v>722</v>
      </c>
      <c r="D39" s="7" t="s">
        <v>19</v>
      </c>
      <c r="E39" s="7" t="s">
        <v>87</v>
      </c>
      <c r="F39" s="7" t="s">
        <v>88</v>
      </c>
      <c r="G39" s="8">
        <v>30000000</v>
      </c>
      <c r="H39" s="8">
        <v>30000000</v>
      </c>
      <c r="I39" s="8">
        <v>3200000</v>
      </c>
      <c r="J39" s="8">
        <v>0</v>
      </c>
      <c r="K39" s="8">
        <v>2999999.94</v>
      </c>
      <c r="L39" s="8">
        <v>0</v>
      </c>
      <c r="M39" s="8">
        <v>0</v>
      </c>
      <c r="N39" s="8">
        <v>0</v>
      </c>
      <c r="O39" s="8">
        <v>27000000.059999999</v>
      </c>
      <c r="P39" s="8">
        <v>200000.06</v>
      </c>
      <c r="Q39" s="11">
        <f t="shared" si="0"/>
        <v>0</v>
      </c>
    </row>
    <row r="40" spans="1:17" x14ac:dyDescent="0.25">
      <c r="A40" s="7" t="s">
        <v>21</v>
      </c>
      <c r="B40" s="7" t="s">
        <v>22</v>
      </c>
      <c r="C40" s="19" t="s">
        <v>722</v>
      </c>
      <c r="D40" s="7" t="s">
        <v>19</v>
      </c>
      <c r="E40" s="7" t="s">
        <v>89</v>
      </c>
      <c r="F40" s="7" t="s">
        <v>90</v>
      </c>
      <c r="G40" s="8">
        <v>2000000</v>
      </c>
      <c r="H40" s="8">
        <v>2000000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2000000</v>
      </c>
      <c r="P40" s="8">
        <v>0</v>
      </c>
      <c r="Q40" s="11">
        <f t="shared" si="0"/>
        <v>0</v>
      </c>
    </row>
    <row r="41" spans="1:17" x14ac:dyDescent="0.25">
      <c r="A41" s="7" t="s">
        <v>21</v>
      </c>
      <c r="B41" s="7" t="s">
        <v>22</v>
      </c>
      <c r="C41" s="19" t="s">
        <v>722</v>
      </c>
      <c r="D41" s="7" t="s">
        <v>19</v>
      </c>
      <c r="E41" s="7" t="s">
        <v>91</v>
      </c>
      <c r="F41" s="7" t="s">
        <v>92</v>
      </c>
      <c r="G41" s="8">
        <v>1000000</v>
      </c>
      <c r="H41" s="8">
        <v>1000000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1000000</v>
      </c>
      <c r="P41" s="8">
        <v>0</v>
      </c>
      <c r="Q41" s="11">
        <f t="shared" si="0"/>
        <v>0</v>
      </c>
    </row>
    <row r="42" spans="1:17" x14ac:dyDescent="0.25">
      <c r="A42" s="7" t="s">
        <v>21</v>
      </c>
      <c r="B42" s="7" t="s">
        <v>22</v>
      </c>
      <c r="C42" s="19" t="s">
        <v>722</v>
      </c>
      <c r="D42" s="7" t="s">
        <v>19</v>
      </c>
      <c r="E42" s="7" t="s">
        <v>93</v>
      </c>
      <c r="F42" s="7" t="s">
        <v>94</v>
      </c>
      <c r="G42" s="8">
        <v>175000000</v>
      </c>
      <c r="H42" s="8">
        <v>175000000</v>
      </c>
      <c r="I42" s="8">
        <v>27250000</v>
      </c>
      <c r="J42" s="8">
        <v>20882617.140000001</v>
      </c>
      <c r="K42" s="8">
        <v>2995589.95</v>
      </c>
      <c r="L42" s="8">
        <v>0</v>
      </c>
      <c r="M42" s="8">
        <v>3236486.59</v>
      </c>
      <c r="N42" s="8">
        <v>0</v>
      </c>
      <c r="O42" s="8">
        <v>147885306.31999999</v>
      </c>
      <c r="P42" s="8">
        <v>135306.32</v>
      </c>
      <c r="Q42" s="11">
        <f t="shared" si="0"/>
        <v>1.8494209085714284E-2</v>
      </c>
    </row>
    <row r="43" spans="1:17" x14ac:dyDescent="0.25">
      <c r="A43" s="7" t="s">
        <v>21</v>
      </c>
      <c r="B43" s="7" t="s">
        <v>22</v>
      </c>
      <c r="C43" s="19" t="s">
        <v>722</v>
      </c>
      <c r="D43" s="7" t="s">
        <v>19</v>
      </c>
      <c r="E43" s="7" t="s">
        <v>95</v>
      </c>
      <c r="F43" s="7" t="s">
        <v>96</v>
      </c>
      <c r="G43" s="8">
        <v>910091136</v>
      </c>
      <c r="H43" s="8">
        <v>910091136</v>
      </c>
      <c r="I43" s="8">
        <v>245510282.75</v>
      </c>
      <c r="J43" s="8">
        <v>72951904</v>
      </c>
      <c r="K43" s="8">
        <v>100902505.16</v>
      </c>
      <c r="L43" s="8">
        <v>0</v>
      </c>
      <c r="M43" s="8">
        <v>50374221.380000003</v>
      </c>
      <c r="N43" s="8">
        <v>0</v>
      </c>
      <c r="O43" s="8">
        <v>685862505.46000004</v>
      </c>
      <c r="P43" s="8">
        <v>21281652.210000001</v>
      </c>
      <c r="Q43" s="11">
        <f t="shared" si="0"/>
        <v>5.5350743884181729E-2</v>
      </c>
    </row>
    <row r="44" spans="1:17" x14ac:dyDescent="0.25">
      <c r="A44" s="7" t="s">
        <v>21</v>
      </c>
      <c r="B44" s="7" t="s">
        <v>22</v>
      </c>
      <c r="C44" s="19" t="s">
        <v>722</v>
      </c>
      <c r="D44" s="7" t="s">
        <v>19</v>
      </c>
      <c r="E44" s="7" t="s">
        <v>97</v>
      </c>
      <c r="F44" s="7" t="s">
        <v>98</v>
      </c>
      <c r="G44" s="8">
        <v>210000000</v>
      </c>
      <c r="H44" s="8">
        <v>210000000</v>
      </c>
      <c r="I44" s="8">
        <v>69000000</v>
      </c>
      <c r="J44" s="8">
        <v>48153379</v>
      </c>
      <c r="K44" s="8">
        <v>0</v>
      </c>
      <c r="L44" s="8">
        <v>0</v>
      </c>
      <c r="M44" s="8">
        <v>0</v>
      </c>
      <c r="N44" s="8">
        <v>0</v>
      </c>
      <c r="O44" s="8">
        <v>161846621</v>
      </c>
      <c r="P44" s="8">
        <v>20846621</v>
      </c>
      <c r="Q44" s="11">
        <f t="shared" si="0"/>
        <v>0</v>
      </c>
    </row>
    <row r="45" spans="1:17" x14ac:dyDescent="0.25">
      <c r="A45" s="7" t="s">
        <v>21</v>
      </c>
      <c r="B45" s="7" t="s">
        <v>22</v>
      </c>
      <c r="C45" s="19" t="s">
        <v>722</v>
      </c>
      <c r="D45" s="7" t="s">
        <v>19</v>
      </c>
      <c r="E45" s="7" t="s">
        <v>99</v>
      </c>
      <c r="F45" s="7" t="s">
        <v>100</v>
      </c>
      <c r="G45" s="8">
        <v>50041131</v>
      </c>
      <c r="H45" s="8">
        <v>50041131</v>
      </c>
      <c r="I45" s="8">
        <v>28710282.75</v>
      </c>
      <c r="J45" s="8">
        <v>0</v>
      </c>
      <c r="K45" s="8">
        <v>18876871.050000001</v>
      </c>
      <c r="L45" s="8">
        <v>0</v>
      </c>
      <c r="M45" s="8">
        <v>9790804.3200000003</v>
      </c>
      <c r="N45" s="8">
        <v>0</v>
      </c>
      <c r="O45" s="8">
        <v>21373455.629999999</v>
      </c>
      <c r="P45" s="8">
        <v>42607.38</v>
      </c>
      <c r="Q45" s="11">
        <f t="shared" si="0"/>
        <v>0.19565513657155351</v>
      </c>
    </row>
    <row r="46" spans="1:17" x14ac:dyDescent="0.25">
      <c r="A46" s="7" t="s">
        <v>21</v>
      </c>
      <c r="B46" s="7" t="s">
        <v>22</v>
      </c>
      <c r="C46" s="19" t="s">
        <v>722</v>
      </c>
      <c r="D46" s="7" t="s">
        <v>19</v>
      </c>
      <c r="E46" s="7" t="s">
        <v>101</v>
      </c>
      <c r="F46" s="7" t="s">
        <v>102</v>
      </c>
      <c r="G46" s="8">
        <v>556050005</v>
      </c>
      <c r="H46" s="8">
        <v>556050005</v>
      </c>
      <c r="I46" s="8">
        <v>122000000</v>
      </c>
      <c r="J46" s="8">
        <v>0</v>
      </c>
      <c r="K46" s="8">
        <v>81166834.109999999</v>
      </c>
      <c r="L46" s="8">
        <v>0</v>
      </c>
      <c r="M46" s="8">
        <v>40583417.060000002</v>
      </c>
      <c r="N46" s="8">
        <v>0</v>
      </c>
      <c r="O46" s="8">
        <v>434299753.82999998</v>
      </c>
      <c r="P46" s="8">
        <v>249748.83</v>
      </c>
      <c r="Q46" s="11">
        <f t="shared" si="0"/>
        <v>7.298519322915932E-2</v>
      </c>
    </row>
    <row r="47" spans="1:17" x14ac:dyDescent="0.25">
      <c r="A47" s="7" t="s">
        <v>21</v>
      </c>
      <c r="B47" s="7" t="s">
        <v>22</v>
      </c>
      <c r="C47" s="19" t="s">
        <v>722</v>
      </c>
      <c r="D47" s="7" t="s">
        <v>19</v>
      </c>
      <c r="E47" s="7" t="s">
        <v>103</v>
      </c>
      <c r="F47" s="7" t="s">
        <v>104</v>
      </c>
      <c r="G47" s="8">
        <v>94000000</v>
      </c>
      <c r="H47" s="8">
        <v>94000000</v>
      </c>
      <c r="I47" s="8">
        <v>25800000</v>
      </c>
      <c r="J47" s="8">
        <v>24798525</v>
      </c>
      <c r="K47" s="8">
        <v>858800</v>
      </c>
      <c r="L47" s="8">
        <v>0</v>
      </c>
      <c r="M47" s="8">
        <v>0</v>
      </c>
      <c r="N47" s="8">
        <v>0</v>
      </c>
      <c r="O47" s="8">
        <v>68342675</v>
      </c>
      <c r="P47" s="8">
        <v>142675</v>
      </c>
      <c r="Q47" s="11">
        <f t="shared" si="0"/>
        <v>0</v>
      </c>
    </row>
    <row r="48" spans="1:17" x14ac:dyDescent="0.25">
      <c r="A48" s="7" t="s">
        <v>21</v>
      </c>
      <c r="B48" s="7" t="s">
        <v>22</v>
      </c>
      <c r="C48" s="19" t="s">
        <v>722</v>
      </c>
      <c r="D48" s="7" t="s">
        <v>19</v>
      </c>
      <c r="E48" s="7" t="s">
        <v>105</v>
      </c>
      <c r="F48" s="7" t="s">
        <v>106</v>
      </c>
      <c r="G48" s="8">
        <v>12200000</v>
      </c>
      <c r="H48" s="8">
        <v>12200000</v>
      </c>
      <c r="I48" s="8">
        <v>3050000</v>
      </c>
      <c r="J48" s="8">
        <v>0</v>
      </c>
      <c r="K48" s="8">
        <v>1769657.52</v>
      </c>
      <c r="L48" s="8">
        <v>0</v>
      </c>
      <c r="M48" s="8">
        <v>931142.48</v>
      </c>
      <c r="N48" s="8">
        <v>931142.48</v>
      </c>
      <c r="O48" s="8">
        <v>9499200</v>
      </c>
      <c r="P48" s="8">
        <v>349200</v>
      </c>
      <c r="Q48" s="11">
        <f t="shared" si="0"/>
        <v>7.6323154098360657E-2</v>
      </c>
    </row>
    <row r="49" spans="1:17" x14ac:dyDescent="0.25">
      <c r="A49" s="7" t="s">
        <v>21</v>
      </c>
      <c r="B49" s="7" t="s">
        <v>22</v>
      </c>
      <c r="C49" s="19" t="s">
        <v>722</v>
      </c>
      <c r="D49" s="7" t="s">
        <v>19</v>
      </c>
      <c r="E49" s="7" t="s">
        <v>107</v>
      </c>
      <c r="F49" s="7" t="s">
        <v>108</v>
      </c>
      <c r="G49" s="8">
        <v>2200000</v>
      </c>
      <c r="H49" s="8">
        <v>2200000</v>
      </c>
      <c r="I49" s="8">
        <v>550000</v>
      </c>
      <c r="J49" s="8">
        <v>0</v>
      </c>
      <c r="K49" s="8">
        <v>274657.52</v>
      </c>
      <c r="L49" s="8">
        <v>0</v>
      </c>
      <c r="M49" s="8">
        <v>95342.48</v>
      </c>
      <c r="N49" s="8">
        <v>95342.48</v>
      </c>
      <c r="O49" s="8">
        <v>1830000</v>
      </c>
      <c r="P49" s="8">
        <v>180000</v>
      </c>
      <c r="Q49" s="11">
        <f t="shared" si="0"/>
        <v>4.3337490909090906E-2</v>
      </c>
    </row>
    <row r="50" spans="1:17" x14ac:dyDescent="0.25">
      <c r="A50" s="7" t="s">
        <v>21</v>
      </c>
      <c r="B50" s="7" t="s">
        <v>22</v>
      </c>
      <c r="C50" s="19" t="s">
        <v>722</v>
      </c>
      <c r="D50" s="7" t="s">
        <v>19</v>
      </c>
      <c r="E50" s="7" t="s">
        <v>109</v>
      </c>
      <c r="F50" s="7" t="s">
        <v>110</v>
      </c>
      <c r="G50" s="8">
        <v>10000000</v>
      </c>
      <c r="H50" s="8">
        <v>10000000</v>
      </c>
      <c r="I50" s="8">
        <v>2500000</v>
      </c>
      <c r="J50" s="8">
        <v>0</v>
      </c>
      <c r="K50" s="8">
        <v>1495000</v>
      </c>
      <c r="L50" s="8">
        <v>0</v>
      </c>
      <c r="M50" s="8">
        <v>835800</v>
      </c>
      <c r="N50" s="8">
        <v>835800</v>
      </c>
      <c r="O50" s="8">
        <v>7669200</v>
      </c>
      <c r="P50" s="8">
        <v>169200</v>
      </c>
      <c r="Q50" s="11">
        <f t="shared" si="0"/>
        <v>8.3580000000000002E-2</v>
      </c>
    </row>
    <row r="51" spans="1:17" x14ac:dyDescent="0.25">
      <c r="A51" s="7" t="s">
        <v>21</v>
      </c>
      <c r="B51" s="7" t="s">
        <v>22</v>
      </c>
      <c r="C51" s="19" t="s">
        <v>722</v>
      </c>
      <c r="D51" s="7" t="s">
        <v>19</v>
      </c>
      <c r="E51" s="7" t="s">
        <v>111</v>
      </c>
      <c r="F51" s="7" t="s">
        <v>112</v>
      </c>
      <c r="G51" s="8">
        <v>114757500</v>
      </c>
      <c r="H51" s="8">
        <v>114757500</v>
      </c>
      <c r="I51" s="8">
        <v>689374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114757500</v>
      </c>
      <c r="P51" s="8">
        <v>689374</v>
      </c>
      <c r="Q51" s="11">
        <f t="shared" si="0"/>
        <v>0</v>
      </c>
    </row>
    <row r="52" spans="1:17" x14ac:dyDescent="0.25">
      <c r="A52" s="7" t="s">
        <v>21</v>
      </c>
      <c r="B52" s="7" t="s">
        <v>22</v>
      </c>
      <c r="C52" s="19" t="s">
        <v>722</v>
      </c>
      <c r="D52" s="7" t="s">
        <v>19</v>
      </c>
      <c r="E52" s="7" t="s">
        <v>113</v>
      </c>
      <c r="F52" s="7" t="s">
        <v>114</v>
      </c>
      <c r="G52" s="8">
        <v>114757500</v>
      </c>
      <c r="H52" s="8">
        <v>114757500</v>
      </c>
      <c r="I52" s="8">
        <v>689374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114757500</v>
      </c>
      <c r="P52" s="8">
        <v>689374</v>
      </c>
      <c r="Q52" s="11">
        <f t="shared" si="0"/>
        <v>0</v>
      </c>
    </row>
    <row r="53" spans="1:17" x14ac:dyDescent="0.25">
      <c r="A53" s="7" t="s">
        <v>21</v>
      </c>
      <c r="B53" s="7" t="s">
        <v>22</v>
      </c>
      <c r="C53" s="19" t="s">
        <v>722</v>
      </c>
      <c r="D53" s="7" t="s">
        <v>19</v>
      </c>
      <c r="E53" s="7" t="s">
        <v>115</v>
      </c>
      <c r="F53" s="7" t="s">
        <v>116</v>
      </c>
      <c r="G53" s="8">
        <v>6250000</v>
      </c>
      <c r="H53" s="8">
        <v>6250000</v>
      </c>
      <c r="I53" s="8">
        <v>312500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6250000</v>
      </c>
      <c r="P53" s="8">
        <v>312500</v>
      </c>
      <c r="Q53" s="11">
        <f t="shared" si="0"/>
        <v>0</v>
      </c>
    </row>
    <row r="54" spans="1:17" x14ac:dyDescent="0.25">
      <c r="A54" s="7" t="s">
        <v>21</v>
      </c>
      <c r="B54" s="7" t="s">
        <v>22</v>
      </c>
      <c r="C54" s="19" t="s">
        <v>722</v>
      </c>
      <c r="D54" s="7" t="s">
        <v>19</v>
      </c>
      <c r="E54" s="7" t="s">
        <v>117</v>
      </c>
      <c r="F54" s="7" t="s">
        <v>118</v>
      </c>
      <c r="G54" s="8">
        <v>3000000</v>
      </c>
      <c r="H54" s="8">
        <v>3000000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3000000</v>
      </c>
      <c r="P54" s="8">
        <v>0</v>
      </c>
      <c r="Q54" s="11">
        <f t="shared" si="0"/>
        <v>0</v>
      </c>
    </row>
    <row r="55" spans="1:17" x14ac:dyDescent="0.25">
      <c r="A55" s="7" t="s">
        <v>21</v>
      </c>
      <c r="B55" s="7" t="s">
        <v>22</v>
      </c>
      <c r="C55" s="19" t="s">
        <v>722</v>
      </c>
      <c r="D55" s="7" t="s">
        <v>19</v>
      </c>
      <c r="E55" s="7" t="s">
        <v>119</v>
      </c>
      <c r="F55" s="7" t="s">
        <v>120</v>
      </c>
      <c r="G55" s="8">
        <v>2000000</v>
      </c>
      <c r="H55" s="8">
        <v>2000000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2000000</v>
      </c>
      <c r="P55" s="8">
        <v>0</v>
      </c>
      <c r="Q55" s="11">
        <f t="shared" si="0"/>
        <v>0</v>
      </c>
    </row>
    <row r="56" spans="1:17" x14ac:dyDescent="0.25">
      <c r="A56" s="7" t="s">
        <v>21</v>
      </c>
      <c r="B56" s="7" t="s">
        <v>22</v>
      </c>
      <c r="C56" s="19" t="s">
        <v>722</v>
      </c>
      <c r="D56" s="7" t="s">
        <v>19</v>
      </c>
      <c r="E56" s="7" t="s">
        <v>121</v>
      </c>
      <c r="F56" s="7" t="s">
        <v>122</v>
      </c>
      <c r="G56" s="8">
        <v>1250000</v>
      </c>
      <c r="H56" s="8">
        <v>1250000</v>
      </c>
      <c r="I56" s="8">
        <v>312500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1250000</v>
      </c>
      <c r="P56" s="8">
        <v>312500</v>
      </c>
      <c r="Q56" s="11">
        <f t="shared" si="0"/>
        <v>0</v>
      </c>
    </row>
    <row r="57" spans="1:17" x14ac:dyDescent="0.25">
      <c r="A57" s="7" t="s">
        <v>21</v>
      </c>
      <c r="B57" s="7" t="s">
        <v>22</v>
      </c>
      <c r="C57" s="19" t="s">
        <v>722</v>
      </c>
      <c r="D57" s="7" t="s">
        <v>19</v>
      </c>
      <c r="E57" s="7" t="s">
        <v>123</v>
      </c>
      <c r="F57" s="7" t="s">
        <v>124</v>
      </c>
      <c r="G57" s="8">
        <v>184000000</v>
      </c>
      <c r="H57" s="8">
        <v>184000000</v>
      </c>
      <c r="I57" s="8">
        <v>83515600</v>
      </c>
      <c r="J57" s="8">
        <v>0</v>
      </c>
      <c r="K57" s="8">
        <v>72968102.129999995</v>
      </c>
      <c r="L57" s="8">
        <v>0</v>
      </c>
      <c r="M57" s="8">
        <v>914213.84</v>
      </c>
      <c r="N57" s="8">
        <v>0</v>
      </c>
      <c r="O57" s="8">
        <v>110117684.03</v>
      </c>
      <c r="P57" s="8">
        <v>9633284.0299999993</v>
      </c>
      <c r="Q57" s="11">
        <f t="shared" si="0"/>
        <v>4.968553478260869E-3</v>
      </c>
    </row>
    <row r="58" spans="1:17" x14ac:dyDescent="0.25">
      <c r="A58" s="7" t="s">
        <v>21</v>
      </c>
      <c r="B58" s="7" t="s">
        <v>22</v>
      </c>
      <c r="C58" s="19" t="s">
        <v>722</v>
      </c>
      <c r="D58" s="7" t="s">
        <v>19</v>
      </c>
      <c r="E58" s="7" t="s">
        <v>125</v>
      </c>
      <c r="F58" s="7" t="s">
        <v>126</v>
      </c>
      <c r="G58" s="8">
        <v>55000000</v>
      </c>
      <c r="H58" s="8">
        <v>55000000</v>
      </c>
      <c r="I58" s="8">
        <v>52000000</v>
      </c>
      <c r="J58" s="8">
        <v>0</v>
      </c>
      <c r="K58" s="8">
        <v>51149318.020000003</v>
      </c>
      <c r="L58" s="8">
        <v>0</v>
      </c>
      <c r="M58" s="8">
        <v>0</v>
      </c>
      <c r="N58" s="8">
        <v>0</v>
      </c>
      <c r="O58" s="8">
        <v>3850681.98</v>
      </c>
      <c r="P58" s="8">
        <v>850681.98</v>
      </c>
      <c r="Q58" s="11">
        <f t="shared" si="0"/>
        <v>0</v>
      </c>
    </row>
    <row r="59" spans="1:17" x14ac:dyDescent="0.25">
      <c r="A59" s="7" t="s">
        <v>21</v>
      </c>
      <c r="B59" s="7" t="s">
        <v>22</v>
      </c>
      <c r="C59" s="19" t="s">
        <v>722</v>
      </c>
      <c r="D59" s="7" t="s">
        <v>19</v>
      </c>
      <c r="E59" s="7" t="s">
        <v>127</v>
      </c>
      <c r="F59" s="7" t="s">
        <v>128</v>
      </c>
      <c r="G59" s="8">
        <v>10000000</v>
      </c>
      <c r="H59" s="8">
        <v>10000000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10000000</v>
      </c>
      <c r="P59" s="8">
        <v>0</v>
      </c>
      <c r="Q59" s="11">
        <f t="shared" si="0"/>
        <v>0</v>
      </c>
    </row>
    <row r="60" spans="1:17" x14ac:dyDescent="0.25">
      <c r="A60" s="7" t="s">
        <v>21</v>
      </c>
      <c r="B60" s="7" t="s">
        <v>22</v>
      </c>
      <c r="C60" s="19" t="s">
        <v>722</v>
      </c>
      <c r="D60" s="7" t="s">
        <v>19</v>
      </c>
      <c r="E60" s="7" t="s">
        <v>129</v>
      </c>
      <c r="F60" s="7" t="s">
        <v>130</v>
      </c>
      <c r="G60" s="8">
        <v>19000000</v>
      </c>
      <c r="H60" s="8">
        <v>19000000</v>
      </c>
      <c r="I60" s="8">
        <v>4750000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19000000</v>
      </c>
      <c r="P60" s="8">
        <v>4750000</v>
      </c>
      <c r="Q60" s="11">
        <f t="shared" si="0"/>
        <v>0</v>
      </c>
    </row>
    <row r="61" spans="1:17" x14ac:dyDescent="0.25">
      <c r="A61" s="7" t="s">
        <v>21</v>
      </c>
      <c r="B61" s="7" t="s">
        <v>22</v>
      </c>
      <c r="C61" s="19" t="s">
        <v>722</v>
      </c>
      <c r="D61" s="7" t="s">
        <v>19</v>
      </c>
      <c r="E61" s="7" t="s">
        <v>131</v>
      </c>
      <c r="F61" s="7" t="s">
        <v>132</v>
      </c>
      <c r="G61" s="8">
        <v>12000000</v>
      </c>
      <c r="H61" s="8">
        <v>12000000</v>
      </c>
      <c r="I61" s="8">
        <v>3500000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12000000</v>
      </c>
      <c r="P61" s="8">
        <v>3500000</v>
      </c>
      <c r="Q61" s="11">
        <f t="shared" si="0"/>
        <v>0</v>
      </c>
    </row>
    <row r="62" spans="1:17" x14ac:dyDescent="0.25">
      <c r="A62" s="7" t="s">
        <v>21</v>
      </c>
      <c r="B62" s="7" t="s">
        <v>22</v>
      </c>
      <c r="C62" s="19" t="s">
        <v>722</v>
      </c>
      <c r="D62" s="7" t="s">
        <v>19</v>
      </c>
      <c r="E62" s="7" t="s">
        <v>133</v>
      </c>
      <c r="F62" s="7" t="s">
        <v>134</v>
      </c>
      <c r="G62" s="8">
        <v>2000000</v>
      </c>
      <c r="H62" s="8">
        <v>2000000</v>
      </c>
      <c r="I62" s="8">
        <v>1265600</v>
      </c>
      <c r="J62" s="8">
        <v>0</v>
      </c>
      <c r="K62" s="8">
        <v>949200</v>
      </c>
      <c r="L62" s="8">
        <v>0</v>
      </c>
      <c r="M62" s="8">
        <v>0</v>
      </c>
      <c r="N62" s="8">
        <v>0</v>
      </c>
      <c r="O62" s="8">
        <v>1050800</v>
      </c>
      <c r="P62" s="8">
        <v>316400</v>
      </c>
      <c r="Q62" s="11">
        <f t="shared" si="0"/>
        <v>0</v>
      </c>
    </row>
    <row r="63" spans="1:17" x14ac:dyDescent="0.25">
      <c r="A63" s="7" t="s">
        <v>21</v>
      </c>
      <c r="B63" s="7" t="s">
        <v>22</v>
      </c>
      <c r="C63" s="19" t="s">
        <v>722</v>
      </c>
      <c r="D63" s="7" t="s">
        <v>19</v>
      </c>
      <c r="E63" s="7" t="s">
        <v>135</v>
      </c>
      <c r="F63" s="7" t="s">
        <v>136</v>
      </c>
      <c r="G63" s="8">
        <v>86000000</v>
      </c>
      <c r="H63" s="8">
        <v>86000000</v>
      </c>
      <c r="I63" s="8">
        <v>22000000</v>
      </c>
      <c r="J63" s="8">
        <v>0</v>
      </c>
      <c r="K63" s="8">
        <v>20869584.109999999</v>
      </c>
      <c r="L63" s="8">
        <v>0</v>
      </c>
      <c r="M63" s="8">
        <v>914213.84</v>
      </c>
      <c r="N63" s="8">
        <v>0</v>
      </c>
      <c r="O63" s="8">
        <v>64216202.049999997</v>
      </c>
      <c r="P63" s="8">
        <v>216202.05</v>
      </c>
      <c r="Q63" s="11">
        <f t="shared" si="0"/>
        <v>1.0630393488372093E-2</v>
      </c>
    </row>
    <row r="64" spans="1:17" x14ac:dyDescent="0.25">
      <c r="A64" s="7" t="s">
        <v>21</v>
      </c>
      <c r="B64" s="7" t="s">
        <v>22</v>
      </c>
      <c r="C64" s="19" t="s">
        <v>722</v>
      </c>
      <c r="D64" s="7" t="s">
        <v>19</v>
      </c>
      <c r="E64" s="7" t="s">
        <v>137</v>
      </c>
      <c r="F64" s="7" t="s">
        <v>138</v>
      </c>
      <c r="G64" s="8">
        <v>1760000</v>
      </c>
      <c r="H64" s="8">
        <v>1760000</v>
      </c>
      <c r="I64" s="8">
        <v>428336</v>
      </c>
      <c r="J64" s="8">
        <v>0</v>
      </c>
      <c r="K64" s="8">
        <v>0</v>
      </c>
      <c r="L64" s="8">
        <v>0</v>
      </c>
      <c r="M64" s="8">
        <v>428336</v>
      </c>
      <c r="N64" s="8">
        <v>428336</v>
      </c>
      <c r="O64" s="8">
        <v>1331664</v>
      </c>
      <c r="P64" s="8">
        <v>0</v>
      </c>
      <c r="Q64" s="11">
        <f t="shared" si="0"/>
        <v>0.24337272727272727</v>
      </c>
    </row>
    <row r="65" spans="1:17" x14ac:dyDescent="0.25">
      <c r="A65" s="7" t="s">
        <v>21</v>
      </c>
      <c r="B65" s="7" t="s">
        <v>22</v>
      </c>
      <c r="C65" s="19" t="s">
        <v>722</v>
      </c>
      <c r="D65" s="7" t="s">
        <v>19</v>
      </c>
      <c r="E65" s="7" t="s">
        <v>139</v>
      </c>
      <c r="F65" s="7" t="s">
        <v>140</v>
      </c>
      <c r="G65" s="8">
        <v>1100000</v>
      </c>
      <c r="H65" s="8">
        <v>1100000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1100000</v>
      </c>
      <c r="P65" s="8">
        <v>0</v>
      </c>
      <c r="Q65" s="11">
        <f t="shared" si="0"/>
        <v>0</v>
      </c>
    </row>
    <row r="66" spans="1:17" x14ac:dyDescent="0.25">
      <c r="A66" s="7" t="s">
        <v>21</v>
      </c>
      <c r="B66" s="7" t="s">
        <v>22</v>
      </c>
      <c r="C66" s="19" t="s">
        <v>722</v>
      </c>
      <c r="D66" s="7" t="s">
        <v>19</v>
      </c>
      <c r="E66" s="7" t="s">
        <v>141</v>
      </c>
      <c r="F66" s="7" t="s">
        <v>142</v>
      </c>
      <c r="G66" s="8">
        <v>660000</v>
      </c>
      <c r="H66" s="8">
        <v>660000</v>
      </c>
      <c r="I66" s="8">
        <v>428336</v>
      </c>
      <c r="J66" s="8">
        <v>0</v>
      </c>
      <c r="K66" s="8">
        <v>0</v>
      </c>
      <c r="L66" s="8">
        <v>0</v>
      </c>
      <c r="M66" s="8">
        <v>428336</v>
      </c>
      <c r="N66" s="8">
        <v>428336</v>
      </c>
      <c r="O66" s="8">
        <v>231664</v>
      </c>
      <c r="P66" s="8">
        <v>0</v>
      </c>
      <c r="Q66" s="11">
        <f t="shared" si="0"/>
        <v>0.64899393939393935</v>
      </c>
    </row>
    <row r="67" spans="1:17" x14ac:dyDescent="0.25">
      <c r="A67" s="7" t="s">
        <v>21</v>
      </c>
      <c r="B67" s="7" t="s">
        <v>22</v>
      </c>
      <c r="C67" s="19" t="s">
        <v>722</v>
      </c>
      <c r="D67" s="7" t="s">
        <v>19</v>
      </c>
      <c r="E67" s="7" t="s">
        <v>143</v>
      </c>
      <c r="F67" s="7" t="s">
        <v>144</v>
      </c>
      <c r="G67" s="8">
        <v>900000</v>
      </c>
      <c r="H67" s="8">
        <v>900000</v>
      </c>
      <c r="I67" s="8">
        <v>165000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900000</v>
      </c>
      <c r="P67" s="8">
        <v>165000</v>
      </c>
      <c r="Q67" s="11">
        <f t="shared" si="0"/>
        <v>0</v>
      </c>
    </row>
    <row r="68" spans="1:17" x14ac:dyDescent="0.25">
      <c r="A68" s="7" t="s">
        <v>21</v>
      </c>
      <c r="B68" s="7" t="s">
        <v>22</v>
      </c>
      <c r="C68" s="19" t="s">
        <v>722</v>
      </c>
      <c r="D68" s="7" t="s">
        <v>19</v>
      </c>
      <c r="E68" s="7" t="s">
        <v>145</v>
      </c>
      <c r="F68" s="7" t="s">
        <v>146</v>
      </c>
      <c r="G68" s="8">
        <v>600000</v>
      </c>
      <c r="H68" s="8">
        <v>600000</v>
      </c>
      <c r="I68" s="8">
        <v>90000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600000</v>
      </c>
      <c r="P68" s="8">
        <v>90000</v>
      </c>
      <c r="Q68" s="11">
        <f t="shared" si="0"/>
        <v>0</v>
      </c>
    </row>
    <row r="69" spans="1:17" x14ac:dyDescent="0.25">
      <c r="A69" s="7" t="s">
        <v>21</v>
      </c>
      <c r="B69" s="7" t="s">
        <v>22</v>
      </c>
      <c r="C69" s="19" t="s">
        <v>722</v>
      </c>
      <c r="D69" s="7" t="s">
        <v>19</v>
      </c>
      <c r="E69" s="7" t="s">
        <v>147</v>
      </c>
      <c r="F69" s="7" t="s">
        <v>148</v>
      </c>
      <c r="G69" s="8">
        <v>300000</v>
      </c>
      <c r="H69" s="8">
        <v>300000</v>
      </c>
      <c r="I69" s="8">
        <v>75000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300000</v>
      </c>
      <c r="P69" s="8">
        <v>75000</v>
      </c>
      <c r="Q69" s="11">
        <f t="shared" ref="Q69:Q132" si="1">+IFERROR(M69/H69,0)</f>
        <v>0</v>
      </c>
    </row>
    <row r="70" spans="1:17" x14ac:dyDescent="0.25">
      <c r="A70" s="7" t="s">
        <v>21</v>
      </c>
      <c r="B70" s="7" t="s">
        <v>22</v>
      </c>
      <c r="C70" s="19" t="s">
        <v>722</v>
      </c>
      <c r="D70" s="7" t="s">
        <v>19</v>
      </c>
      <c r="E70" s="7" t="s">
        <v>149</v>
      </c>
      <c r="F70" s="7" t="s">
        <v>150</v>
      </c>
      <c r="G70" s="8">
        <v>64614533</v>
      </c>
      <c r="H70" s="8">
        <v>64614533</v>
      </c>
      <c r="I70" s="8">
        <v>6703633.25</v>
      </c>
      <c r="J70" s="8">
        <v>0</v>
      </c>
      <c r="K70" s="8">
        <v>3864152.61</v>
      </c>
      <c r="L70" s="8">
        <v>0</v>
      </c>
      <c r="M70" s="8">
        <v>2219216.59</v>
      </c>
      <c r="N70" s="8">
        <v>1165202</v>
      </c>
      <c r="O70" s="8">
        <v>58531163.799999997</v>
      </c>
      <c r="P70" s="8">
        <v>620264.05000000005</v>
      </c>
      <c r="Q70" s="11">
        <f t="shared" si="1"/>
        <v>3.4345471319896403E-2</v>
      </c>
    </row>
    <row r="71" spans="1:17" x14ac:dyDescent="0.25">
      <c r="A71" s="7" t="s">
        <v>21</v>
      </c>
      <c r="B71" s="7" t="s">
        <v>22</v>
      </c>
      <c r="C71" s="19" t="s">
        <v>722</v>
      </c>
      <c r="D71" s="7" t="s">
        <v>19</v>
      </c>
      <c r="E71" s="7" t="s">
        <v>151</v>
      </c>
      <c r="F71" s="7" t="s">
        <v>152</v>
      </c>
      <c r="G71" s="8">
        <v>37364533</v>
      </c>
      <c r="H71" s="8">
        <v>37364533</v>
      </c>
      <c r="I71" s="8">
        <v>5387133.25</v>
      </c>
      <c r="J71" s="8">
        <v>0</v>
      </c>
      <c r="K71" s="8">
        <v>3834798</v>
      </c>
      <c r="L71" s="8">
        <v>0</v>
      </c>
      <c r="M71" s="8">
        <v>1165202</v>
      </c>
      <c r="N71" s="8">
        <v>1165202</v>
      </c>
      <c r="O71" s="8">
        <v>32364533</v>
      </c>
      <c r="P71" s="8">
        <v>387133.25</v>
      </c>
      <c r="Q71" s="11">
        <f t="shared" si="1"/>
        <v>3.1184706630750611E-2</v>
      </c>
    </row>
    <row r="72" spans="1:17" x14ac:dyDescent="0.25">
      <c r="A72" s="7" t="s">
        <v>21</v>
      </c>
      <c r="B72" s="7" t="s">
        <v>22</v>
      </c>
      <c r="C72" s="19" t="s">
        <v>722</v>
      </c>
      <c r="D72" s="7" t="s">
        <v>19</v>
      </c>
      <c r="E72" s="7" t="s">
        <v>153</v>
      </c>
      <c r="F72" s="7" t="s">
        <v>154</v>
      </c>
      <c r="G72" s="8">
        <v>22092919</v>
      </c>
      <c r="H72" s="8">
        <v>22092919</v>
      </c>
      <c r="I72" s="8">
        <v>5344229.75</v>
      </c>
      <c r="J72" s="8">
        <v>0</v>
      </c>
      <c r="K72" s="8">
        <v>3834798</v>
      </c>
      <c r="L72" s="8">
        <v>0</v>
      </c>
      <c r="M72" s="8">
        <v>1165202</v>
      </c>
      <c r="N72" s="8">
        <v>1165202</v>
      </c>
      <c r="O72" s="8">
        <v>17092919</v>
      </c>
      <c r="P72" s="8">
        <v>344229.75</v>
      </c>
      <c r="Q72" s="11">
        <f t="shared" si="1"/>
        <v>5.2740970987129404E-2</v>
      </c>
    </row>
    <row r="73" spans="1:17" x14ac:dyDescent="0.25">
      <c r="A73" s="7" t="s">
        <v>21</v>
      </c>
      <c r="B73" s="7" t="s">
        <v>22</v>
      </c>
      <c r="C73" s="19" t="s">
        <v>722</v>
      </c>
      <c r="D73" s="7" t="s">
        <v>19</v>
      </c>
      <c r="E73" s="7" t="s">
        <v>155</v>
      </c>
      <c r="F73" s="7" t="s">
        <v>156</v>
      </c>
      <c r="G73" s="8">
        <v>3000000</v>
      </c>
      <c r="H73" s="8">
        <v>3000000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3000000</v>
      </c>
      <c r="P73" s="8">
        <v>0</v>
      </c>
      <c r="Q73" s="11">
        <f t="shared" si="1"/>
        <v>0</v>
      </c>
    </row>
    <row r="74" spans="1:17" x14ac:dyDescent="0.25">
      <c r="A74" s="7" t="s">
        <v>21</v>
      </c>
      <c r="B74" s="7" t="s">
        <v>22</v>
      </c>
      <c r="C74" s="19" t="s">
        <v>722</v>
      </c>
      <c r="D74" s="7" t="s">
        <v>19</v>
      </c>
      <c r="E74" s="7" t="s">
        <v>157</v>
      </c>
      <c r="F74" s="7" t="s">
        <v>158</v>
      </c>
      <c r="G74" s="8">
        <v>11771614</v>
      </c>
      <c r="H74" s="8">
        <v>11771614</v>
      </c>
      <c r="I74" s="8">
        <v>42903.5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11771614</v>
      </c>
      <c r="P74" s="8">
        <v>42903.5</v>
      </c>
      <c r="Q74" s="11">
        <f t="shared" si="1"/>
        <v>0</v>
      </c>
    </row>
    <row r="75" spans="1:17" x14ac:dyDescent="0.25">
      <c r="A75" s="7" t="s">
        <v>21</v>
      </c>
      <c r="B75" s="7" t="s">
        <v>22</v>
      </c>
      <c r="C75" s="19" t="s">
        <v>722</v>
      </c>
      <c r="D75" s="7" t="s">
        <v>19</v>
      </c>
      <c r="E75" s="7" t="s">
        <v>159</v>
      </c>
      <c r="F75" s="7" t="s">
        <v>160</v>
      </c>
      <c r="G75" s="8">
        <v>500000</v>
      </c>
      <c r="H75" s="8">
        <v>500000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500000</v>
      </c>
      <c r="P75" s="8">
        <v>0</v>
      </c>
      <c r="Q75" s="11">
        <f t="shared" si="1"/>
        <v>0</v>
      </c>
    </row>
    <row r="76" spans="1:17" x14ac:dyDescent="0.25">
      <c r="A76" s="7" t="s">
        <v>21</v>
      </c>
      <c r="B76" s="7" t="s">
        <v>22</v>
      </c>
      <c r="C76" s="19" t="s">
        <v>722</v>
      </c>
      <c r="D76" s="7" t="s">
        <v>19</v>
      </c>
      <c r="E76" s="7" t="s">
        <v>161</v>
      </c>
      <c r="F76" s="7" t="s">
        <v>162</v>
      </c>
      <c r="G76" s="8">
        <v>2450000</v>
      </c>
      <c r="H76" s="8">
        <v>2450000</v>
      </c>
      <c r="I76" s="8">
        <v>12500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2450000</v>
      </c>
      <c r="P76" s="8">
        <v>12500</v>
      </c>
      <c r="Q76" s="11">
        <f t="shared" si="1"/>
        <v>0</v>
      </c>
    </row>
    <row r="77" spans="1:17" x14ac:dyDescent="0.25">
      <c r="A77" s="7" t="s">
        <v>21</v>
      </c>
      <c r="B77" s="7" t="s">
        <v>22</v>
      </c>
      <c r="C77" s="19" t="s">
        <v>722</v>
      </c>
      <c r="D77" s="7" t="s">
        <v>19</v>
      </c>
      <c r="E77" s="7" t="s">
        <v>163</v>
      </c>
      <c r="F77" s="7" t="s">
        <v>164</v>
      </c>
      <c r="G77" s="8">
        <v>800000</v>
      </c>
      <c r="H77" s="8">
        <v>800000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8">
        <v>800000</v>
      </c>
      <c r="P77" s="8">
        <v>0</v>
      </c>
      <c r="Q77" s="11">
        <f t="shared" si="1"/>
        <v>0</v>
      </c>
    </row>
    <row r="78" spans="1:17" x14ac:dyDescent="0.25">
      <c r="A78" s="7" t="s">
        <v>21</v>
      </c>
      <c r="B78" s="7" t="s">
        <v>22</v>
      </c>
      <c r="C78" s="19" t="s">
        <v>722</v>
      </c>
      <c r="D78" s="7" t="s">
        <v>19</v>
      </c>
      <c r="E78" s="7" t="s">
        <v>165</v>
      </c>
      <c r="F78" s="7" t="s">
        <v>166</v>
      </c>
      <c r="G78" s="8">
        <v>1650000</v>
      </c>
      <c r="H78" s="8">
        <v>1650000</v>
      </c>
      <c r="I78" s="8">
        <v>12500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1650000</v>
      </c>
      <c r="P78" s="8">
        <v>12500</v>
      </c>
      <c r="Q78" s="11">
        <f t="shared" si="1"/>
        <v>0</v>
      </c>
    </row>
    <row r="79" spans="1:17" x14ac:dyDescent="0.25">
      <c r="A79" s="7" t="s">
        <v>21</v>
      </c>
      <c r="B79" s="7" t="s">
        <v>22</v>
      </c>
      <c r="C79" s="19" t="s">
        <v>722</v>
      </c>
      <c r="D79" s="7" t="s">
        <v>19</v>
      </c>
      <c r="E79" s="7" t="s">
        <v>167</v>
      </c>
      <c r="F79" s="7" t="s">
        <v>168</v>
      </c>
      <c r="G79" s="8">
        <v>12200000</v>
      </c>
      <c r="H79" s="8">
        <v>12200000</v>
      </c>
      <c r="I79" s="8">
        <v>75000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12200000</v>
      </c>
      <c r="P79" s="8">
        <v>75000</v>
      </c>
      <c r="Q79" s="11">
        <f t="shared" si="1"/>
        <v>0</v>
      </c>
    </row>
    <row r="80" spans="1:17" x14ac:dyDescent="0.25">
      <c r="A80" s="7" t="s">
        <v>21</v>
      </c>
      <c r="B80" s="7" t="s">
        <v>22</v>
      </c>
      <c r="C80" s="19" t="s">
        <v>722</v>
      </c>
      <c r="D80" s="7" t="s">
        <v>19</v>
      </c>
      <c r="E80" s="7" t="s">
        <v>169</v>
      </c>
      <c r="F80" s="7" t="s">
        <v>170</v>
      </c>
      <c r="G80" s="8">
        <v>2000000</v>
      </c>
      <c r="H80" s="8">
        <v>2000000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2000000</v>
      </c>
      <c r="P80" s="8">
        <v>0</v>
      </c>
      <c r="Q80" s="11">
        <f t="shared" si="1"/>
        <v>0</v>
      </c>
    </row>
    <row r="81" spans="1:17" x14ac:dyDescent="0.25">
      <c r="A81" s="7" t="s">
        <v>21</v>
      </c>
      <c r="B81" s="7" t="s">
        <v>22</v>
      </c>
      <c r="C81" s="19" t="s">
        <v>722</v>
      </c>
      <c r="D81" s="7" t="s">
        <v>19</v>
      </c>
      <c r="E81" s="7" t="s">
        <v>171</v>
      </c>
      <c r="F81" s="7" t="s">
        <v>172</v>
      </c>
      <c r="G81" s="8">
        <v>200000</v>
      </c>
      <c r="H81" s="8">
        <v>200000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200000</v>
      </c>
      <c r="P81" s="8">
        <v>0</v>
      </c>
      <c r="Q81" s="11">
        <f t="shared" si="1"/>
        <v>0</v>
      </c>
    </row>
    <row r="82" spans="1:17" x14ac:dyDescent="0.25">
      <c r="A82" s="7" t="s">
        <v>21</v>
      </c>
      <c r="B82" s="7" t="s">
        <v>22</v>
      </c>
      <c r="C82" s="19" t="s">
        <v>722</v>
      </c>
      <c r="D82" s="7" t="s">
        <v>19</v>
      </c>
      <c r="E82" s="7" t="s">
        <v>173</v>
      </c>
      <c r="F82" s="7" t="s">
        <v>174</v>
      </c>
      <c r="G82" s="8">
        <v>1000000</v>
      </c>
      <c r="H82" s="8">
        <v>1000000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1000000</v>
      </c>
      <c r="P82" s="8">
        <v>0</v>
      </c>
      <c r="Q82" s="11">
        <f t="shared" si="1"/>
        <v>0</v>
      </c>
    </row>
    <row r="83" spans="1:17" x14ac:dyDescent="0.25">
      <c r="A83" s="7" t="s">
        <v>21</v>
      </c>
      <c r="B83" s="7" t="s">
        <v>22</v>
      </c>
      <c r="C83" s="19" t="s">
        <v>722</v>
      </c>
      <c r="D83" s="7" t="s">
        <v>19</v>
      </c>
      <c r="E83" s="7" t="s">
        <v>175</v>
      </c>
      <c r="F83" s="7" t="s">
        <v>176</v>
      </c>
      <c r="G83" s="8">
        <v>7000000</v>
      </c>
      <c r="H83" s="8">
        <v>7000000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  <c r="O83" s="8">
        <v>7000000</v>
      </c>
      <c r="P83" s="8">
        <v>0</v>
      </c>
      <c r="Q83" s="11">
        <f t="shared" si="1"/>
        <v>0</v>
      </c>
    </row>
    <row r="84" spans="1:17" x14ac:dyDescent="0.25">
      <c r="A84" s="7" t="s">
        <v>21</v>
      </c>
      <c r="B84" s="7" t="s">
        <v>22</v>
      </c>
      <c r="C84" s="19" t="s">
        <v>722</v>
      </c>
      <c r="D84" s="7" t="s">
        <v>19</v>
      </c>
      <c r="E84" s="7" t="s">
        <v>177</v>
      </c>
      <c r="F84" s="7" t="s">
        <v>178</v>
      </c>
      <c r="G84" s="8">
        <v>1500000</v>
      </c>
      <c r="H84" s="8">
        <v>1500000</v>
      </c>
      <c r="I84" s="8">
        <v>75000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1500000</v>
      </c>
      <c r="P84" s="8">
        <v>75000</v>
      </c>
      <c r="Q84" s="11">
        <f t="shared" si="1"/>
        <v>0</v>
      </c>
    </row>
    <row r="85" spans="1:17" x14ac:dyDescent="0.25">
      <c r="A85" s="7" t="s">
        <v>21</v>
      </c>
      <c r="B85" s="7" t="s">
        <v>22</v>
      </c>
      <c r="C85" s="19" t="s">
        <v>722</v>
      </c>
      <c r="D85" s="7" t="s">
        <v>19</v>
      </c>
      <c r="E85" s="7" t="s">
        <v>179</v>
      </c>
      <c r="F85" s="7" t="s">
        <v>180</v>
      </c>
      <c r="G85" s="8">
        <v>500000</v>
      </c>
      <c r="H85" s="8">
        <v>500000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8">
        <v>0</v>
      </c>
      <c r="O85" s="8">
        <v>500000</v>
      </c>
      <c r="P85" s="8">
        <v>0</v>
      </c>
      <c r="Q85" s="11">
        <f t="shared" si="1"/>
        <v>0</v>
      </c>
    </row>
    <row r="86" spans="1:17" x14ac:dyDescent="0.25">
      <c r="A86" s="7" t="s">
        <v>21</v>
      </c>
      <c r="B86" s="7" t="s">
        <v>22</v>
      </c>
      <c r="C86" s="19" t="s">
        <v>722</v>
      </c>
      <c r="D86" s="7" t="s">
        <v>19</v>
      </c>
      <c r="E86" s="7" t="s">
        <v>181</v>
      </c>
      <c r="F86" s="7" t="s">
        <v>182</v>
      </c>
      <c r="G86" s="8">
        <v>1500000</v>
      </c>
      <c r="H86" s="8">
        <v>1500000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8">
        <v>0</v>
      </c>
      <c r="O86" s="8">
        <v>1500000</v>
      </c>
      <c r="P86" s="8">
        <v>0</v>
      </c>
      <c r="Q86" s="11">
        <f t="shared" si="1"/>
        <v>0</v>
      </c>
    </row>
    <row r="87" spans="1:17" x14ac:dyDescent="0.25">
      <c r="A87" s="7" t="s">
        <v>21</v>
      </c>
      <c r="B87" s="7" t="s">
        <v>22</v>
      </c>
      <c r="C87" s="19" t="s">
        <v>722</v>
      </c>
      <c r="D87" s="7" t="s">
        <v>19</v>
      </c>
      <c r="E87" s="7" t="s">
        <v>183</v>
      </c>
      <c r="F87" s="7" t="s">
        <v>184</v>
      </c>
      <c r="G87" s="8">
        <v>500000</v>
      </c>
      <c r="H87" s="8">
        <v>500000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  <c r="N87" s="8">
        <v>0</v>
      </c>
      <c r="O87" s="8">
        <v>500000</v>
      </c>
      <c r="P87" s="8">
        <v>0</v>
      </c>
      <c r="Q87" s="11">
        <f t="shared" si="1"/>
        <v>0</v>
      </c>
    </row>
    <row r="88" spans="1:17" x14ac:dyDescent="0.25">
      <c r="A88" s="7" t="s">
        <v>21</v>
      </c>
      <c r="B88" s="7" t="s">
        <v>22</v>
      </c>
      <c r="C88" s="19" t="s">
        <v>722</v>
      </c>
      <c r="D88" s="7" t="s">
        <v>19</v>
      </c>
      <c r="E88" s="7" t="s">
        <v>185</v>
      </c>
      <c r="F88" s="7" t="s">
        <v>186</v>
      </c>
      <c r="G88" s="8">
        <v>1000000</v>
      </c>
      <c r="H88" s="8">
        <v>1000000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1000000</v>
      </c>
      <c r="P88" s="8">
        <v>0</v>
      </c>
      <c r="Q88" s="11">
        <f t="shared" si="1"/>
        <v>0</v>
      </c>
    </row>
    <row r="89" spans="1:17" x14ac:dyDescent="0.25">
      <c r="A89" s="7" t="s">
        <v>21</v>
      </c>
      <c r="B89" s="7" t="s">
        <v>22</v>
      </c>
      <c r="C89" s="19" t="s">
        <v>722</v>
      </c>
      <c r="D89" s="7" t="s">
        <v>19</v>
      </c>
      <c r="E89" s="7" t="s">
        <v>187</v>
      </c>
      <c r="F89" s="7" t="s">
        <v>188</v>
      </c>
      <c r="G89" s="8">
        <v>11100000</v>
      </c>
      <c r="H89" s="8">
        <v>11100000</v>
      </c>
      <c r="I89" s="8">
        <v>1229000</v>
      </c>
      <c r="J89" s="8">
        <v>0</v>
      </c>
      <c r="K89" s="8">
        <v>29354.61</v>
      </c>
      <c r="L89" s="8">
        <v>0</v>
      </c>
      <c r="M89" s="8">
        <v>1054014.5900000001</v>
      </c>
      <c r="N89" s="8">
        <v>0</v>
      </c>
      <c r="O89" s="8">
        <v>10016630.800000001</v>
      </c>
      <c r="P89" s="8">
        <v>145630.79999999999</v>
      </c>
      <c r="Q89" s="11">
        <f t="shared" si="1"/>
        <v>9.4956269369369378E-2</v>
      </c>
    </row>
    <row r="90" spans="1:17" x14ac:dyDescent="0.25">
      <c r="A90" s="7" t="s">
        <v>21</v>
      </c>
      <c r="B90" s="7" t="s">
        <v>22</v>
      </c>
      <c r="C90" s="19" t="s">
        <v>722</v>
      </c>
      <c r="D90" s="7" t="s">
        <v>19</v>
      </c>
      <c r="E90" s="7" t="s">
        <v>189</v>
      </c>
      <c r="F90" s="7" t="s">
        <v>190</v>
      </c>
      <c r="G90" s="8">
        <v>1100000</v>
      </c>
      <c r="H90" s="8">
        <v>1100000</v>
      </c>
      <c r="I90" s="8">
        <v>30000</v>
      </c>
      <c r="J90" s="8">
        <v>0</v>
      </c>
      <c r="K90" s="8">
        <v>29343.3</v>
      </c>
      <c r="L90" s="8">
        <v>0</v>
      </c>
      <c r="M90" s="8">
        <v>0</v>
      </c>
      <c r="N90" s="8">
        <v>0</v>
      </c>
      <c r="O90" s="8">
        <v>1070656.7</v>
      </c>
      <c r="P90" s="8">
        <v>656.7</v>
      </c>
      <c r="Q90" s="11">
        <f t="shared" si="1"/>
        <v>0</v>
      </c>
    </row>
    <row r="91" spans="1:17" x14ac:dyDescent="0.25">
      <c r="A91" s="7" t="s">
        <v>21</v>
      </c>
      <c r="B91" s="7" t="s">
        <v>22</v>
      </c>
      <c r="C91" s="19" t="s">
        <v>722</v>
      </c>
      <c r="D91" s="7" t="s">
        <v>19</v>
      </c>
      <c r="E91" s="7" t="s">
        <v>191</v>
      </c>
      <c r="F91" s="7" t="s">
        <v>192</v>
      </c>
      <c r="G91" s="8">
        <v>1500000</v>
      </c>
      <c r="H91" s="8">
        <v>1500000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1500000</v>
      </c>
      <c r="P91" s="8">
        <v>0</v>
      </c>
      <c r="Q91" s="11">
        <f t="shared" si="1"/>
        <v>0</v>
      </c>
    </row>
    <row r="92" spans="1:17" x14ac:dyDescent="0.25">
      <c r="A92" s="7" t="s">
        <v>21</v>
      </c>
      <c r="B92" s="7" t="s">
        <v>22</v>
      </c>
      <c r="C92" s="19" t="s">
        <v>722</v>
      </c>
      <c r="D92" s="7" t="s">
        <v>19</v>
      </c>
      <c r="E92" s="7" t="s">
        <v>193</v>
      </c>
      <c r="F92" s="7" t="s">
        <v>194</v>
      </c>
      <c r="G92" s="8">
        <v>5000000</v>
      </c>
      <c r="H92" s="8">
        <v>5000000</v>
      </c>
      <c r="I92" s="8">
        <v>74000</v>
      </c>
      <c r="J92" s="8">
        <v>0</v>
      </c>
      <c r="K92" s="8">
        <v>0</v>
      </c>
      <c r="L92" s="8">
        <v>0</v>
      </c>
      <c r="M92" s="8">
        <v>73039.97</v>
      </c>
      <c r="N92" s="8">
        <v>0</v>
      </c>
      <c r="O92" s="8">
        <v>4926960.03</v>
      </c>
      <c r="P92" s="8">
        <v>960.03</v>
      </c>
      <c r="Q92" s="11">
        <f t="shared" si="1"/>
        <v>1.4607994000000001E-2</v>
      </c>
    </row>
    <row r="93" spans="1:17" x14ac:dyDescent="0.25">
      <c r="A93" s="7" t="s">
        <v>21</v>
      </c>
      <c r="B93" s="7" t="s">
        <v>22</v>
      </c>
      <c r="C93" s="19" t="s">
        <v>722</v>
      </c>
      <c r="D93" s="7" t="s">
        <v>19</v>
      </c>
      <c r="E93" s="7" t="s">
        <v>195</v>
      </c>
      <c r="F93" s="7" t="s">
        <v>196</v>
      </c>
      <c r="G93" s="8">
        <v>1500000</v>
      </c>
      <c r="H93" s="8">
        <v>1500000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1500000</v>
      </c>
      <c r="P93" s="8">
        <v>0</v>
      </c>
      <c r="Q93" s="11">
        <f t="shared" si="1"/>
        <v>0</v>
      </c>
    </row>
    <row r="94" spans="1:17" s="14" customFormat="1" x14ac:dyDescent="0.25">
      <c r="A94" s="22" t="s">
        <v>21</v>
      </c>
      <c r="B94" s="22" t="s">
        <v>22</v>
      </c>
      <c r="C94" s="19" t="s">
        <v>722</v>
      </c>
      <c r="D94" s="22" t="s">
        <v>19</v>
      </c>
      <c r="E94" s="22" t="s">
        <v>197</v>
      </c>
      <c r="F94" s="22" t="s">
        <v>198</v>
      </c>
      <c r="G94" s="23">
        <v>1000000</v>
      </c>
      <c r="H94" s="23">
        <v>1000000</v>
      </c>
      <c r="I94" s="23">
        <v>1000000</v>
      </c>
      <c r="J94" s="23">
        <v>0</v>
      </c>
      <c r="K94" s="23">
        <v>11.31</v>
      </c>
      <c r="L94" s="23">
        <v>0</v>
      </c>
      <c r="M94" s="23">
        <v>980974.62</v>
      </c>
      <c r="N94" s="23">
        <v>0</v>
      </c>
      <c r="O94" s="23">
        <v>19014.07</v>
      </c>
      <c r="P94" s="23">
        <v>19014.07</v>
      </c>
      <c r="Q94" s="24">
        <f t="shared" si="1"/>
        <v>0.98097462000000002</v>
      </c>
    </row>
    <row r="95" spans="1:17" x14ac:dyDescent="0.25">
      <c r="A95" s="7" t="s">
        <v>21</v>
      </c>
      <c r="B95" s="7" t="s">
        <v>22</v>
      </c>
      <c r="C95" s="19" t="s">
        <v>722</v>
      </c>
      <c r="D95" s="7" t="s">
        <v>19</v>
      </c>
      <c r="E95" s="7" t="s">
        <v>199</v>
      </c>
      <c r="F95" s="7" t="s">
        <v>200</v>
      </c>
      <c r="G95" s="8">
        <v>500000</v>
      </c>
      <c r="H95" s="8">
        <v>500000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500000</v>
      </c>
      <c r="P95" s="8">
        <v>0</v>
      </c>
      <c r="Q95" s="11">
        <f t="shared" si="1"/>
        <v>0</v>
      </c>
    </row>
    <row r="96" spans="1:17" x14ac:dyDescent="0.25">
      <c r="A96" s="7" t="s">
        <v>21</v>
      </c>
      <c r="B96" s="7" t="s">
        <v>22</v>
      </c>
      <c r="C96" s="19" t="s">
        <v>722</v>
      </c>
      <c r="D96" s="7" t="s">
        <v>19</v>
      </c>
      <c r="E96" s="7" t="s">
        <v>201</v>
      </c>
      <c r="F96" s="7" t="s">
        <v>202</v>
      </c>
      <c r="G96" s="8">
        <v>500000</v>
      </c>
      <c r="H96" s="8">
        <v>500000</v>
      </c>
      <c r="I96" s="8">
        <v>125000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500000</v>
      </c>
      <c r="P96" s="8">
        <v>125000</v>
      </c>
      <c r="Q96" s="11">
        <f t="shared" si="1"/>
        <v>0</v>
      </c>
    </row>
    <row r="97" spans="1:17" x14ac:dyDescent="0.25">
      <c r="A97" s="7" t="s">
        <v>21</v>
      </c>
      <c r="B97" s="7" t="s">
        <v>22</v>
      </c>
      <c r="C97" s="19" t="s">
        <v>722</v>
      </c>
      <c r="D97" s="7" t="s">
        <v>19</v>
      </c>
      <c r="E97" s="7" t="s">
        <v>203</v>
      </c>
      <c r="F97" s="7" t="s">
        <v>204</v>
      </c>
      <c r="G97" s="8">
        <v>3814717910</v>
      </c>
      <c r="H97" s="8">
        <v>3814717910</v>
      </c>
      <c r="I97" s="8">
        <v>1681672470</v>
      </c>
      <c r="J97" s="8">
        <v>0</v>
      </c>
      <c r="K97" s="8">
        <v>452622479.19999999</v>
      </c>
      <c r="L97" s="8">
        <v>0</v>
      </c>
      <c r="M97" s="8">
        <v>518082565.45999998</v>
      </c>
      <c r="N97" s="8">
        <v>518082565.45999998</v>
      </c>
      <c r="O97" s="8">
        <v>2844012865.3400002</v>
      </c>
      <c r="P97" s="8">
        <v>710967425.34000003</v>
      </c>
      <c r="Q97" s="11">
        <f t="shared" si="1"/>
        <v>0.13581150105539519</v>
      </c>
    </row>
    <row r="98" spans="1:17" x14ac:dyDescent="0.25">
      <c r="A98" s="7" t="s">
        <v>21</v>
      </c>
      <c r="B98" s="7" t="s">
        <v>22</v>
      </c>
      <c r="C98" s="19" t="s">
        <v>722</v>
      </c>
      <c r="D98" s="7" t="s">
        <v>19</v>
      </c>
      <c r="E98" s="7" t="s">
        <v>205</v>
      </c>
      <c r="F98" s="7" t="s">
        <v>206</v>
      </c>
      <c r="G98" s="8">
        <v>1346137050</v>
      </c>
      <c r="H98" s="8">
        <v>1346137050</v>
      </c>
      <c r="I98" s="8">
        <v>530114540</v>
      </c>
      <c r="J98" s="8">
        <v>0</v>
      </c>
      <c r="K98" s="8">
        <v>246372862.62</v>
      </c>
      <c r="L98" s="8">
        <v>0</v>
      </c>
      <c r="M98" s="8">
        <v>224238344.03999999</v>
      </c>
      <c r="N98" s="8">
        <v>224238344.03999999</v>
      </c>
      <c r="O98" s="8">
        <v>875525843.34000003</v>
      </c>
      <c r="P98" s="8">
        <v>59503333.340000004</v>
      </c>
      <c r="Q98" s="11">
        <f t="shared" si="1"/>
        <v>0.16657913400422342</v>
      </c>
    </row>
    <row r="99" spans="1:17" x14ac:dyDescent="0.25">
      <c r="A99" s="7" t="s">
        <v>21</v>
      </c>
      <c r="B99" s="7" t="s">
        <v>22</v>
      </c>
      <c r="C99" s="19" t="s">
        <v>722</v>
      </c>
      <c r="D99" s="7" t="s">
        <v>19</v>
      </c>
      <c r="E99" s="7" t="s">
        <v>207</v>
      </c>
      <c r="F99" s="7" t="s">
        <v>208</v>
      </c>
      <c r="G99" s="8">
        <v>45855257</v>
      </c>
      <c r="H99" s="8">
        <v>45855257</v>
      </c>
      <c r="I99" s="8">
        <v>45855257</v>
      </c>
      <c r="J99" s="8">
        <v>0</v>
      </c>
      <c r="K99" s="8">
        <v>38389002.75</v>
      </c>
      <c r="L99" s="8">
        <v>0</v>
      </c>
      <c r="M99" s="8">
        <v>7466254.25</v>
      </c>
      <c r="N99" s="8">
        <v>7466254.25</v>
      </c>
      <c r="O99" s="8">
        <v>0</v>
      </c>
      <c r="P99" s="8">
        <v>0</v>
      </c>
      <c r="Q99" s="11">
        <f t="shared" si="1"/>
        <v>0.1628222092398261</v>
      </c>
    </row>
    <row r="100" spans="1:17" x14ac:dyDescent="0.25">
      <c r="A100" s="7" t="s">
        <v>21</v>
      </c>
      <c r="B100" s="7" t="s">
        <v>22</v>
      </c>
      <c r="C100" s="19" t="s">
        <v>722</v>
      </c>
      <c r="D100" s="7" t="s">
        <v>19</v>
      </c>
      <c r="E100" s="7" t="s">
        <v>209</v>
      </c>
      <c r="F100" s="7" t="s">
        <v>210</v>
      </c>
      <c r="G100" s="8">
        <v>7301793</v>
      </c>
      <c r="H100" s="8">
        <v>7301793</v>
      </c>
      <c r="I100" s="8">
        <v>7301793</v>
      </c>
      <c r="J100" s="8">
        <v>0</v>
      </c>
      <c r="K100" s="8">
        <v>6026369.8700000001</v>
      </c>
      <c r="L100" s="8">
        <v>0</v>
      </c>
      <c r="M100" s="8">
        <v>1275423.1299999999</v>
      </c>
      <c r="N100" s="8">
        <v>1275423.1299999999</v>
      </c>
      <c r="O100" s="8">
        <v>0</v>
      </c>
      <c r="P100" s="8">
        <v>0</v>
      </c>
      <c r="Q100" s="11">
        <f t="shared" si="1"/>
        <v>0.17467259479966082</v>
      </c>
    </row>
    <row r="101" spans="1:17" x14ac:dyDescent="0.25">
      <c r="A101" s="7" t="s">
        <v>21</v>
      </c>
      <c r="B101" s="7" t="s">
        <v>22</v>
      </c>
      <c r="C101" s="19" t="s">
        <v>722</v>
      </c>
      <c r="D101" s="7" t="s">
        <v>19</v>
      </c>
      <c r="E101" s="7" t="s">
        <v>211</v>
      </c>
      <c r="F101" s="7" t="s">
        <v>212</v>
      </c>
      <c r="G101" s="8">
        <v>1292980000</v>
      </c>
      <c r="H101" s="8">
        <v>1292980000</v>
      </c>
      <c r="I101" s="8">
        <v>476957490</v>
      </c>
      <c r="J101" s="8">
        <v>0</v>
      </c>
      <c r="K101" s="8">
        <v>201957490</v>
      </c>
      <c r="L101" s="8">
        <v>0</v>
      </c>
      <c r="M101" s="8">
        <v>215496666.66</v>
      </c>
      <c r="N101" s="8">
        <v>215496666.66</v>
      </c>
      <c r="O101" s="8">
        <v>875525843.34000003</v>
      </c>
      <c r="P101" s="8">
        <v>59503333.340000004</v>
      </c>
      <c r="Q101" s="11">
        <f t="shared" si="1"/>
        <v>0.16666666666151062</v>
      </c>
    </row>
    <row r="102" spans="1:17" x14ac:dyDescent="0.25">
      <c r="A102" s="7" t="s">
        <v>21</v>
      </c>
      <c r="B102" s="7" t="s">
        <v>22</v>
      </c>
      <c r="C102" s="19" t="s">
        <v>722</v>
      </c>
      <c r="D102" s="7" t="s">
        <v>19</v>
      </c>
      <c r="E102" s="7" t="s">
        <v>213</v>
      </c>
      <c r="F102" s="7" t="s">
        <v>214</v>
      </c>
      <c r="G102" s="8">
        <v>118530000</v>
      </c>
      <c r="H102" s="8">
        <v>118530000</v>
      </c>
      <c r="I102" s="8">
        <v>24432500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118530000</v>
      </c>
      <c r="P102" s="8">
        <v>24432500</v>
      </c>
      <c r="Q102" s="11">
        <f t="shared" si="1"/>
        <v>0</v>
      </c>
    </row>
    <row r="103" spans="1:17" x14ac:dyDescent="0.25">
      <c r="A103" s="7" t="s">
        <v>21</v>
      </c>
      <c r="B103" s="7" t="s">
        <v>22</v>
      </c>
      <c r="C103" s="19" t="s">
        <v>722</v>
      </c>
      <c r="D103" s="7" t="s">
        <v>19</v>
      </c>
      <c r="E103" s="7" t="s">
        <v>215</v>
      </c>
      <c r="F103" s="7" t="s">
        <v>216</v>
      </c>
      <c r="G103" s="8">
        <v>96800000</v>
      </c>
      <c r="H103" s="8">
        <v>96800000</v>
      </c>
      <c r="I103" s="8">
        <v>19000000</v>
      </c>
      <c r="J103" s="8">
        <v>0</v>
      </c>
      <c r="K103" s="8">
        <v>0</v>
      </c>
      <c r="L103" s="8">
        <v>0</v>
      </c>
      <c r="M103" s="8">
        <v>0</v>
      </c>
      <c r="N103" s="8">
        <v>0</v>
      </c>
      <c r="O103" s="8">
        <v>96800000</v>
      </c>
      <c r="P103" s="8">
        <v>19000000</v>
      </c>
      <c r="Q103" s="11">
        <f t="shared" si="1"/>
        <v>0</v>
      </c>
    </row>
    <row r="104" spans="1:17" x14ac:dyDescent="0.25">
      <c r="A104" s="7" t="s">
        <v>21</v>
      </c>
      <c r="B104" s="7" t="s">
        <v>22</v>
      </c>
      <c r="C104" s="19" t="s">
        <v>722</v>
      </c>
      <c r="D104" s="7" t="s">
        <v>19</v>
      </c>
      <c r="E104" s="7" t="s">
        <v>217</v>
      </c>
      <c r="F104" s="7" t="s">
        <v>218</v>
      </c>
      <c r="G104" s="8">
        <v>21730000</v>
      </c>
      <c r="H104" s="8">
        <v>21730000</v>
      </c>
      <c r="I104" s="8">
        <v>5432500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21730000</v>
      </c>
      <c r="P104" s="8">
        <v>5432500</v>
      </c>
      <c r="Q104" s="11">
        <f t="shared" si="1"/>
        <v>0</v>
      </c>
    </row>
    <row r="105" spans="1:17" x14ac:dyDescent="0.25">
      <c r="A105" s="7" t="s">
        <v>21</v>
      </c>
      <c r="B105" s="7" t="s">
        <v>22</v>
      </c>
      <c r="C105" s="19" t="s">
        <v>722</v>
      </c>
      <c r="D105" s="7" t="s">
        <v>19</v>
      </c>
      <c r="E105" s="7" t="s">
        <v>219</v>
      </c>
      <c r="F105" s="7" t="s">
        <v>220</v>
      </c>
      <c r="G105" s="8">
        <v>78000000</v>
      </c>
      <c r="H105" s="8">
        <v>78000000</v>
      </c>
      <c r="I105" s="8">
        <v>15100000</v>
      </c>
      <c r="J105" s="8">
        <v>0</v>
      </c>
      <c r="K105" s="8">
        <v>1000000</v>
      </c>
      <c r="L105" s="8">
        <v>0</v>
      </c>
      <c r="M105" s="8">
        <v>2768408</v>
      </c>
      <c r="N105" s="8">
        <v>2768408</v>
      </c>
      <c r="O105" s="8">
        <v>74231592</v>
      </c>
      <c r="P105" s="8">
        <v>11331592</v>
      </c>
      <c r="Q105" s="11">
        <f t="shared" si="1"/>
        <v>3.5492410256410256E-2</v>
      </c>
    </row>
    <row r="106" spans="1:17" x14ac:dyDescent="0.25">
      <c r="A106" s="7" t="s">
        <v>21</v>
      </c>
      <c r="B106" s="7" t="s">
        <v>22</v>
      </c>
      <c r="C106" s="19" t="s">
        <v>722</v>
      </c>
      <c r="D106" s="7" t="s">
        <v>19</v>
      </c>
      <c r="E106" s="7" t="s">
        <v>221</v>
      </c>
      <c r="F106" s="7" t="s">
        <v>222</v>
      </c>
      <c r="G106" s="8">
        <v>65000000</v>
      </c>
      <c r="H106" s="8">
        <v>65000000</v>
      </c>
      <c r="I106" s="8">
        <v>9250000</v>
      </c>
      <c r="J106" s="8">
        <v>0</v>
      </c>
      <c r="K106" s="8">
        <v>1000000</v>
      </c>
      <c r="L106" s="8">
        <v>0</v>
      </c>
      <c r="M106" s="8">
        <v>0</v>
      </c>
      <c r="N106" s="8">
        <v>0</v>
      </c>
      <c r="O106" s="8">
        <v>64000000</v>
      </c>
      <c r="P106" s="8">
        <v>8250000</v>
      </c>
      <c r="Q106" s="11">
        <f t="shared" si="1"/>
        <v>0</v>
      </c>
    </row>
    <row r="107" spans="1:17" x14ac:dyDescent="0.25">
      <c r="A107" s="7" t="s">
        <v>21</v>
      </c>
      <c r="B107" s="7" t="s">
        <v>22</v>
      </c>
      <c r="C107" s="19" t="s">
        <v>722</v>
      </c>
      <c r="D107" s="7" t="s">
        <v>19</v>
      </c>
      <c r="E107" s="7" t="s">
        <v>223</v>
      </c>
      <c r="F107" s="7" t="s">
        <v>224</v>
      </c>
      <c r="G107" s="8">
        <v>13000000</v>
      </c>
      <c r="H107" s="8">
        <v>13000000</v>
      </c>
      <c r="I107" s="8">
        <v>5850000</v>
      </c>
      <c r="J107" s="8">
        <v>0</v>
      </c>
      <c r="K107" s="8">
        <v>0</v>
      </c>
      <c r="L107" s="8">
        <v>0</v>
      </c>
      <c r="M107" s="8">
        <v>2768408</v>
      </c>
      <c r="N107" s="8">
        <v>2768408</v>
      </c>
      <c r="O107" s="8">
        <v>10231592</v>
      </c>
      <c r="P107" s="8">
        <v>3081592</v>
      </c>
      <c r="Q107" s="11">
        <f t="shared" si="1"/>
        <v>0.21295446153846154</v>
      </c>
    </row>
    <row r="108" spans="1:17" x14ac:dyDescent="0.25">
      <c r="A108" s="7" t="s">
        <v>21</v>
      </c>
      <c r="B108" s="7" t="s">
        <v>22</v>
      </c>
      <c r="C108" s="19" t="s">
        <v>722</v>
      </c>
      <c r="D108" s="7" t="s">
        <v>19</v>
      </c>
      <c r="E108" s="7" t="s">
        <v>225</v>
      </c>
      <c r="F108" s="7" t="s">
        <v>226</v>
      </c>
      <c r="G108" s="8">
        <v>2085000000</v>
      </c>
      <c r="H108" s="8">
        <v>2085000000</v>
      </c>
      <c r="I108" s="8">
        <v>1092500000</v>
      </c>
      <c r="J108" s="8">
        <v>0</v>
      </c>
      <c r="K108" s="8">
        <v>186724186.58000001</v>
      </c>
      <c r="L108" s="8">
        <v>0</v>
      </c>
      <c r="M108" s="8">
        <v>290775813.42000002</v>
      </c>
      <c r="N108" s="8">
        <v>290775813.42000002</v>
      </c>
      <c r="O108" s="8">
        <v>1607500000</v>
      </c>
      <c r="P108" s="8">
        <v>615000000</v>
      </c>
      <c r="Q108" s="11">
        <f t="shared" si="1"/>
        <v>0.13946082178417266</v>
      </c>
    </row>
    <row r="109" spans="1:17" x14ac:dyDescent="0.25">
      <c r="A109" s="7" t="s">
        <v>21</v>
      </c>
      <c r="B109" s="7" t="s">
        <v>22</v>
      </c>
      <c r="C109" s="19" t="s">
        <v>722</v>
      </c>
      <c r="D109" s="7" t="s">
        <v>19</v>
      </c>
      <c r="E109" s="7" t="s">
        <v>227</v>
      </c>
      <c r="F109" s="7" t="s">
        <v>228</v>
      </c>
      <c r="G109" s="8">
        <v>90000000</v>
      </c>
      <c r="H109" s="8">
        <v>90000000</v>
      </c>
      <c r="I109" s="8">
        <v>22500000</v>
      </c>
      <c r="J109" s="8">
        <v>0</v>
      </c>
      <c r="K109" s="8">
        <v>8422520.5800000001</v>
      </c>
      <c r="L109" s="8">
        <v>0</v>
      </c>
      <c r="M109" s="8">
        <v>14077479.42</v>
      </c>
      <c r="N109" s="8">
        <v>14077479.42</v>
      </c>
      <c r="O109" s="8">
        <v>67500000</v>
      </c>
      <c r="P109" s="8">
        <v>0</v>
      </c>
      <c r="Q109" s="11">
        <f t="shared" si="1"/>
        <v>0.15641643799999999</v>
      </c>
    </row>
    <row r="110" spans="1:17" x14ac:dyDescent="0.25">
      <c r="A110" s="7" t="s">
        <v>21</v>
      </c>
      <c r="B110" s="7" t="s">
        <v>22</v>
      </c>
      <c r="C110" s="19" t="s">
        <v>722</v>
      </c>
      <c r="D110" s="7" t="s">
        <v>19</v>
      </c>
      <c r="E110" s="7" t="s">
        <v>229</v>
      </c>
      <c r="F110" s="7" t="s">
        <v>230</v>
      </c>
      <c r="G110" s="8">
        <v>962500000</v>
      </c>
      <c r="H110" s="8">
        <v>962500000</v>
      </c>
      <c r="I110" s="8">
        <v>610000000</v>
      </c>
      <c r="J110" s="8">
        <v>0</v>
      </c>
      <c r="K110" s="8">
        <v>105385000</v>
      </c>
      <c r="L110" s="8">
        <v>0</v>
      </c>
      <c r="M110" s="8">
        <v>104615000</v>
      </c>
      <c r="N110" s="8">
        <v>104615000</v>
      </c>
      <c r="O110" s="8">
        <v>752500000</v>
      </c>
      <c r="P110" s="8">
        <v>400000000</v>
      </c>
      <c r="Q110" s="11">
        <f t="shared" si="1"/>
        <v>0.10869090909090909</v>
      </c>
    </row>
    <row r="111" spans="1:17" x14ac:dyDescent="0.25">
      <c r="A111" s="7" t="s">
        <v>21</v>
      </c>
      <c r="B111" s="7" t="s">
        <v>22</v>
      </c>
      <c r="C111" s="19" t="s">
        <v>722</v>
      </c>
      <c r="D111" s="7" t="s">
        <v>19</v>
      </c>
      <c r="E111" s="7" t="s">
        <v>231</v>
      </c>
      <c r="F111" s="7" t="s">
        <v>232</v>
      </c>
      <c r="G111" s="8">
        <v>1032500000</v>
      </c>
      <c r="H111" s="8">
        <v>1032500000</v>
      </c>
      <c r="I111" s="8">
        <v>460000000</v>
      </c>
      <c r="J111" s="8">
        <v>0</v>
      </c>
      <c r="K111" s="8">
        <v>72916666</v>
      </c>
      <c r="L111" s="8">
        <v>0</v>
      </c>
      <c r="M111" s="8">
        <v>172083334</v>
      </c>
      <c r="N111" s="8">
        <v>172083334</v>
      </c>
      <c r="O111" s="8">
        <v>787500000</v>
      </c>
      <c r="P111" s="8">
        <v>215000000</v>
      </c>
      <c r="Q111" s="11">
        <f t="shared" si="1"/>
        <v>0.16666666731234867</v>
      </c>
    </row>
    <row r="112" spans="1:17" x14ac:dyDescent="0.25">
      <c r="A112" s="7" t="s">
        <v>21</v>
      </c>
      <c r="B112" s="7" t="s">
        <v>22</v>
      </c>
      <c r="C112" s="19" t="s">
        <v>722</v>
      </c>
      <c r="D112" s="7" t="s">
        <v>19</v>
      </c>
      <c r="E112" s="7" t="s">
        <v>233</v>
      </c>
      <c r="F112" s="7" t="s">
        <v>234</v>
      </c>
      <c r="G112" s="8">
        <v>150000000</v>
      </c>
      <c r="H112" s="8">
        <v>150000000</v>
      </c>
      <c r="I112" s="8">
        <v>1000000</v>
      </c>
      <c r="J112" s="8">
        <v>0</v>
      </c>
      <c r="K112" s="8">
        <v>0</v>
      </c>
      <c r="L112" s="8">
        <v>0</v>
      </c>
      <c r="M112" s="8">
        <v>300000</v>
      </c>
      <c r="N112" s="8">
        <v>300000</v>
      </c>
      <c r="O112" s="8">
        <v>149700000</v>
      </c>
      <c r="P112" s="8">
        <v>700000</v>
      </c>
      <c r="Q112" s="11">
        <f t="shared" si="1"/>
        <v>2E-3</v>
      </c>
    </row>
    <row r="113" spans="1:17" x14ac:dyDescent="0.25">
      <c r="A113" s="7" t="s">
        <v>21</v>
      </c>
      <c r="B113" s="7" t="s">
        <v>22</v>
      </c>
      <c r="C113" s="19" t="s">
        <v>722</v>
      </c>
      <c r="D113" s="7" t="s">
        <v>19</v>
      </c>
      <c r="E113" s="7" t="s">
        <v>235</v>
      </c>
      <c r="F113" s="7" t="s">
        <v>236</v>
      </c>
      <c r="G113" s="8">
        <v>150000000</v>
      </c>
      <c r="H113" s="8">
        <v>150000000</v>
      </c>
      <c r="I113" s="8">
        <v>1000000</v>
      </c>
      <c r="J113" s="8">
        <v>0</v>
      </c>
      <c r="K113" s="8">
        <v>0</v>
      </c>
      <c r="L113" s="8">
        <v>0</v>
      </c>
      <c r="M113" s="8">
        <v>300000</v>
      </c>
      <c r="N113" s="8">
        <v>300000</v>
      </c>
      <c r="O113" s="8">
        <v>149700000</v>
      </c>
      <c r="P113" s="8">
        <v>700000</v>
      </c>
      <c r="Q113" s="11">
        <f t="shared" si="1"/>
        <v>2E-3</v>
      </c>
    </row>
    <row r="114" spans="1:17" x14ac:dyDescent="0.25">
      <c r="A114" s="7" t="s">
        <v>21</v>
      </c>
      <c r="B114" s="7" t="s">
        <v>22</v>
      </c>
      <c r="C114" s="19" t="s">
        <v>722</v>
      </c>
      <c r="D114" s="7" t="s">
        <v>19</v>
      </c>
      <c r="E114" s="7" t="s">
        <v>237</v>
      </c>
      <c r="F114" s="7" t="s">
        <v>238</v>
      </c>
      <c r="G114" s="8">
        <v>37050860</v>
      </c>
      <c r="H114" s="8">
        <v>37050860</v>
      </c>
      <c r="I114" s="8">
        <v>18525430</v>
      </c>
      <c r="J114" s="8">
        <v>0</v>
      </c>
      <c r="K114" s="8">
        <v>18525430</v>
      </c>
      <c r="L114" s="8">
        <v>0</v>
      </c>
      <c r="M114" s="8">
        <v>0</v>
      </c>
      <c r="N114" s="8">
        <v>0</v>
      </c>
      <c r="O114" s="8">
        <v>18525430</v>
      </c>
      <c r="P114" s="8">
        <v>0</v>
      </c>
      <c r="Q114" s="11">
        <f t="shared" si="1"/>
        <v>0</v>
      </c>
    </row>
    <row r="115" spans="1:17" x14ac:dyDescent="0.25">
      <c r="A115" s="7" t="s">
        <v>21</v>
      </c>
      <c r="B115" s="7" t="s">
        <v>22</v>
      </c>
      <c r="C115" s="19" t="s">
        <v>722</v>
      </c>
      <c r="D115" s="7" t="s">
        <v>19</v>
      </c>
      <c r="E115" s="7" t="s">
        <v>239</v>
      </c>
      <c r="F115" s="7" t="s">
        <v>240</v>
      </c>
      <c r="G115" s="8">
        <v>692860</v>
      </c>
      <c r="H115" s="8">
        <v>692860</v>
      </c>
      <c r="I115" s="8">
        <v>346430</v>
      </c>
      <c r="J115" s="8">
        <v>0</v>
      </c>
      <c r="K115" s="8">
        <v>346430</v>
      </c>
      <c r="L115" s="8">
        <v>0</v>
      </c>
      <c r="M115" s="8">
        <v>0</v>
      </c>
      <c r="N115" s="8">
        <v>0</v>
      </c>
      <c r="O115" s="8">
        <v>346430</v>
      </c>
      <c r="P115" s="8">
        <v>0</v>
      </c>
      <c r="Q115" s="11">
        <f t="shared" si="1"/>
        <v>0</v>
      </c>
    </row>
    <row r="116" spans="1:17" x14ac:dyDescent="0.25">
      <c r="A116" s="7" t="s">
        <v>21</v>
      </c>
      <c r="B116" s="7" t="s">
        <v>22</v>
      </c>
      <c r="C116" s="19" t="s">
        <v>722</v>
      </c>
      <c r="D116" s="7" t="s">
        <v>19</v>
      </c>
      <c r="E116" s="7" t="s">
        <v>241</v>
      </c>
      <c r="F116" s="7" t="s">
        <v>242</v>
      </c>
      <c r="G116" s="8">
        <v>6860000</v>
      </c>
      <c r="H116" s="8">
        <v>6860000</v>
      </c>
      <c r="I116" s="8">
        <v>3430000</v>
      </c>
      <c r="J116" s="8">
        <v>0</v>
      </c>
      <c r="K116" s="8">
        <v>3430000</v>
      </c>
      <c r="L116" s="8">
        <v>0</v>
      </c>
      <c r="M116" s="8">
        <v>0</v>
      </c>
      <c r="N116" s="8">
        <v>0</v>
      </c>
      <c r="O116" s="8">
        <v>3430000</v>
      </c>
      <c r="P116" s="8">
        <v>0</v>
      </c>
      <c r="Q116" s="11">
        <f t="shared" si="1"/>
        <v>0</v>
      </c>
    </row>
    <row r="117" spans="1:17" x14ac:dyDescent="0.25">
      <c r="A117" s="7" t="s">
        <v>21</v>
      </c>
      <c r="B117" s="7" t="s">
        <v>22</v>
      </c>
      <c r="C117" s="19" t="s">
        <v>722</v>
      </c>
      <c r="D117" s="7" t="s">
        <v>19</v>
      </c>
      <c r="E117" s="7" t="s">
        <v>243</v>
      </c>
      <c r="F117" s="7" t="s">
        <v>244</v>
      </c>
      <c r="G117" s="8">
        <v>8918000</v>
      </c>
      <c r="H117" s="8">
        <v>8918000</v>
      </c>
      <c r="I117" s="8">
        <v>4459000</v>
      </c>
      <c r="J117" s="8">
        <v>0</v>
      </c>
      <c r="K117" s="8">
        <v>4459000</v>
      </c>
      <c r="L117" s="8">
        <v>0</v>
      </c>
      <c r="M117" s="8">
        <v>0</v>
      </c>
      <c r="N117" s="8">
        <v>0</v>
      </c>
      <c r="O117" s="8">
        <v>4459000</v>
      </c>
      <c r="P117" s="8">
        <v>0</v>
      </c>
      <c r="Q117" s="11">
        <f t="shared" si="1"/>
        <v>0</v>
      </c>
    </row>
    <row r="118" spans="1:17" x14ac:dyDescent="0.25">
      <c r="A118" s="7" t="s">
        <v>21</v>
      </c>
      <c r="B118" s="7" t="s">
        <v>22</v>
      </c>
      <c r="C118" s="19" t="s">
        <v>722</v>
      </c>
      <c r="D118" s="7" t="s">
        <v>19</v>
      </c>
      <c r="E118" s="7" t="s">
        <v>245</v>
      </c>
      <c r="F118" s="7" t="s">
        <v>246</v>
      </c>
      <c r="G118" s="8">
        <v>20580000</v>
      </c>
      <c r="H118" s="8">
        <v>20580000</v>
      </c>
      <c r="I118" s="8">
        <v>10290000</v>
      </c>
      <c r="J118" s="8">
        <v>0</v>
      </c>
      <c r="K118" s="8">
        <v>10290000</v>
      </c>
      <c r="L118" s="8">
        <v>0</v>
      </c>
      <c r="M118" s="8">
        <v>0</v>
      </c>
      <c r="N118" s="8">
        <v>0</v>
      </c>
      <c r="O118" s="8">
        <v>10290000</v>
      </c>
      <c r="P118" s="8">
        <v>0</v>
      </c>
      <c r="Q118" s="11">
        <f t="shared" si="1"/>
        <v>0</v>
      </c>
    </row>
    <row r="119" spans="1:17" x14ac:dyDescent="0.25">
      <c r="A119" s="7" t="s">
        <v>21</v>
      </c>
      <c r="B119" s="7" t="s">
        <v>22</v>
      </c>
      <c r="C119" s="19" t="s">
        <v>722</v>
      </c>
      <c r="D119" s="7" t="s">
        <v>247</v>
      </c>
      <c r="E119" s="7" t="s">
        <v>248</v>
      </c>
      <c r="F119" s="7" t="s">
        <v>249</v>
      </c>
      <c r="G119" s="8">
        <v>745789000</v>
      </c>
      <c r="H119" s="8">
        <v>745789000</v>
      </c>
      <c r="I119" s="8">
        <v>113668515.58</v>
      </c>
      <c r="J119" s="8">
        <v>5471209</v>
      </c>
      <c r="K119" s="8">
        <v>64482387.079999998</v>
      </c>
      <c r="L119" s="8">
        <v>0</v>
      </c>
      <c r="M119" s="8">
        <v>14304579.32</v>
      </c>
      <c r="N119" s="8">
        <v>0</v>
      </c>
      <c r="O119" s="8">
        <v>661530824.60000002</v>
      </c>
      <c r="P119" s="8">
        <v>29410340.18</v>
      </c>
      <c r="Q119" s="11">
        <f t="shared" si="1"/>
        <v>1.918046434045018E-2</v>
      </c>
    </row>
    <row r="120" spans="1:17" x14ac:dyDescent="0.25">
      <c r="A120" s="7" t="s">
        <v>21</v>
      </c>
      <c r="B120" s="7" t="s">
        <v>22</v>
      </c>
      <c r="C120" s="19" t="s">
        <v>722</v>
      </c>
      <c r="D120" s="7" t="s">
        <v>247</v>
      </c>
      <c r="E120" s="7" t="s">
        <v>250</v>
      </c>
      <c r="F120" s="7" t="s">
        <v>251</v>
      </c>
      <c r="G120" s="8">
        <v>119770000</v>
      </c>
      <c r="H120" s="8">
        <v>119770000</v>
      </c>
      <c r="I120" s="8">
        <v>111912499</v>
      </c>
      <c r="J120" s="8">
        <v>5471209</v>
      </c>
      <c r="K120" s="8">
        <v>64229956.859999999</v>
      </c>
      <c r="L120" s="8">
        <v>0</v>
      </c>
      <c r="M120" s="8">
        <v>12879199.73</v>
      </c>
      <c r="N120" s="8">
        <v>0</v>
      </c>
      <c r="O120" s="8">
        <v>37189634.409999996</v>
      </c>
      <c r="P120" s="8">
        <v>29332133.41</v>
      </c>
      <c r="Q120" s="11">
        <f t="shared" si="1"/>
        <v>0.10753276889037322</v>
      </c>
    </row>
    <row r="121" spans="1:17" x14ac:dyDescent="0.25">
      <c r="A121" s="7" t="s">
        <v>21</v>
      </c>
      <c r="B121" s="7" t="s">
        <v>22</v>
      </c>
      <c r="C121" s="19" t="s">
        <v>722</v>
      </c>
      <c r="D121" s="7" t="s">
        <v>247</v>
      </c>
      <c r="E121" s="7" t="s">
        <v>252</v>
      </c>
      <c r="F121" s="7" t="s">
        <v>253</v>
      </c>
      <c r="G121" s="8">
        <v>6420000</v>
      </c>
      <c r="H121" s="8">
        <v>6420000</v>
      </c>
      <c r="I121" s="8">
        <v>6420000</v>
      </c>
      <c r="J121" s="8">
        <v>5471209</v>
      </c>
      <c r="K121" s="8">
        <v>0</v>
      </c>
      <c r="L121" s="8">
        <v>0</v>
      </c>
      <c r="M121" s="8">
        <v>0</v>
      </c>
      <c r="N121" s="8">
        <v>0</v>
      </c>
      <c r="O121" s="8">
        <v>948791</v>
      </c>
      <c r="P121" s="8">
        <v>948791</v>
      </c>
      <c r="Q121" s="11">
        <f t="shared" si="1"/>
        <v>0</v>
      </c>
    </row>
    <row r="122" spans="1:17" x14ac:dyDescent="0.25">
      <c r="A122" s="7" t="s">
        <v>21</v>
      </c>
      <c r="B122" s="7" t="s">
        <v>22</v>
      </c>
      <c r="C122" s="19" t="s">
        <v>722</v>
      </c>
      <c r="D122" s="7" t="s">
        <v>247</v>
      </c>
      <c r="E122" s="7" t="s">
        <v>254</v>
      </c>
      <c r="F122" s="7" t="s">
        <v>255</v>
      </c>
      <c r="G122" s="8">
        <v>5350000</v>
      </c>
      <c r="H122" s="8">
        <v>5350000</v>
      </c>
      <c r="I122" s="8">
        <v>7500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8">
        <v>5350000</v>
      </c>
      <c r="P122" s="8">
        <v>7500</v>
      </c>
      <c r="Q122" s="11">
        <f t="shared" si="1"/>
        <v>0</v>
      </c>
    </row>
    <row r="123" spans="1:17" x14ac:dyDescent="0.25">
      <c r="A123" s="7" t="s">
        <v>21</v>
      </c>
      <c r="B123" s="7" t="s">
        <v>22</v>
      </c>
      <c r="C123" s="19" t="s">
        <v>722</v>
      </c>
      <c r="D123" s="7" t="s">
        <v>247</v>
      </c>
      <c r="E123" s="7" t="s">
        <v>256</v>
      </c>
      <c r="F123" s="7" t="s">
        <v>257</v>
      </c>
      <c r="G123" s="8">
        <v>108000000</v>
      </c>
      <c r="H123" s="8">
        <v>108000000</v>
      </c>
      <c r="I123" s="8">
        <v>105484999</v>
      </c>
      <c r="J123" s="8">
        <v>0</v>
      </c>
      <c r="K123" s="8">
        <v>64229956.859999999</v>
      </c>
      <c r="L123" s="8">
        <v>0</v>
      </c>
      <c r="M123" s="8">
        <v>12879199.73</v>
      </c>
      <c r="N123" s="8">
        <v>0</v>
      </c>
      <c r="O123" s="8">
        <v>30890843.41</v>
      </c>
      <c r="P123" s="8">
        <v>28375842.41</v>
      </c>
      <c r="Q123" s="11">
        <f t="shared" si="1"/>
        <v>0.11925184935185186</v>
      </c>
    </row>
    <row r="124" spans="1:17" x14ac:dyDescent="0.25">
      <c r="A124" s="7" t="s">
        <v>21</v>
      </c>
      <c r="B124" s="7" t="s">
        <v>22</v>
      </c>
      <c r="C124" s="19" t="s">
        <v>722</v>
      </c>
      <c r="D124" s="7" t="s">
        <v>247</v>
      </c>
      <c r="E124" s="7" t="s">
        <v>258</v>
      </c>
      <c r="F124" s="7" t="s">
        <v>259</v>
      </c>
      <c r="G124" s="8">
        <v>601019000</v>
      </c>
      <c r="H124" s="8">
        <v>601019000</v>
      </c>
      <c r="I124" s="8">
        <v>76015.58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8">
        <v>601019000</v>
      </c>
      <c r="P124" s="8">
        <v>76015.58</v>
      </c>
      <c r="Q124" s="11">
        <f t="shared" si="1"/>
        <v>0</v>
      </c>
    </row>
    <row r="125" spans="1:17" x14ac:dyDescent="0.25">
      <c r="A125" s="7" t="s">
        <v>21</v>
      </c>
      <c r="B125" s="7" t="s">
        <v>22</v>
      </c>
      <c r="C125" s="19" t="s">
        <v>722</v>
      </c>
      <c r="D125" s="7" t="s">
        <v>247</v>
      </c>
      <c r="E125" s="7" t="s">
        <v>260</v>
      </c>
      <c r="F125" s="7" t="s">
        <v>261</v>
      </c>
      <c r="G125" s="8">
        <v>590000000</v>
      </c>
      <c r="H125" s="8">
        <v>590000000</v>
      </c>
      <c r="I125" s="8">
        <v>21265.58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590000000</v>
      </c>
      <c r="P125" s="8">
        <v>21265.58</v>
      </c>
      <c r="Q125" s="11">
        <f t="shared" si="1"/>
        <v>0</v>
      </c>
    </row>
    <row r="126" spans="1:17" x14ac:dyDescent="0.25">
      <c r="A126" s="7" t="s">
        <v>21</v>
      </c>
      <c r="B126" s="7" t="s">
        <v>22</v>
      </c>
      <c r="C126" s="19" t="s">
        <v>722</v>
      </c>
      <c r="D126" s="7" t="s">
        <v>247</v>
      </c>
      <c r="E126" s="7" t="s">
        <v>262</v>
      </c>
      <c r="F126" s="7" t="s">
        <v>263</v>
      </c>
      <c r="G126" s="8">
        <v>11019000</v>
      </c>
      <c r="H126" s="8">
        <v>11019000</v>
      </c>
      <c r="I126" s="8">
        <v>54750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11019000</v>
      </c>
      <c r="P126" s="8">
        <v>54750</v>
      </c>
      <c r="Q126" s="11">
        <f t="shared" si="1"/>
        <v>0</v>
      </c>
    </row>
    <row r="127" spans="1:17" x14ac:dyDescent="0.25">
      <c r="A127" s="7" t="s">
        <v>21</v>
      </c>
      <c r="B127" s="7" t="s">
        <v>22</v>
      </c>
      <c r="C127" s="19" t="s">
        <v>722</v>
      </c>
      <c r="D127" s="7" t="s">
        <v>247</v>
      </c>
      <c r="E127" s="7" t="s">
        <v>264</v>
      </c>
      <c r="F127" s="7" t="s">
        <v>265</v>
      </c>
      <c r="G127" s="8">
        <v>25000000</v>
      </c>
      <c r="H127" s="8">
        <v>25000000</v>
      </c>
      <c r="I127" s="8">
        <v>1680001</v>
      </c>
      <c r="J127" s="8">
        <v>0</v>
      </c>
      <c r="K127" s="8">
        <v>252430.22</v>
      </c>
      <c r="L127" s="8">
        <v>0</v>
      </c>
      <c r="M127" s="8">
        <v>1425379.59</v>
      </c>
      <c r="N127" s="8">
        <v>0</v>
      </c>
      <c r="O127" s="8">
        <v>23322190.190000001</v>
      </c>
      <c r="P127" s="8">
        <v>2191.19</v>
      </c>
      <c r="Q127" s="11">
        <f t="shared" si="1"/>
        <v>5.7015183600000005E-2</v>
      </c>
    </row>
    <row r="128" spans="1:17" x14ac:dyDescent="0.25">
      <c r="A128" s="7" t="s">
        <v>21</v>
      </c>
      <c r="B128" s="7" t="s">
        <v>22</v>
      </c>
      <c r="C128" s="19" t="s">
        <v>722</v>
      </c>
      <c r="D128" s="7" t="s">
        <v>247</v>
      </c>
      <c r="E128" s="7" t="s">
        <v>266</v>
      </c>
      <c r="F128" s="7" t="s">
        <v>267</v>
      </c>
      <c r="G128" s="8">
        <v>25000000</v>
      </c>
      <c r="H128" s="8">
        <v>25000000</v>
      </c>
      <c r="I128" s="8">
        <v>1680001</v>
      </c>
      <c r="J128" s="8">
        <v>0</v>
      </c>
      <c r="K128" s="8">
        <v>252430.22</v>
      </c>
      <c r="L128" s="8">
        <v>0</v>
      </c>
      <c r="M128" s="8">
        <v>1425379.59</v>
      </c>
      <c r="N128" s="8">
        <v>0</v>
      </c>
      <c r="O128" s="8">
        <v>23322190.190000001</v>
      </c>
      <c r="P128" s="8">
        <v>2191.19</v>
      </c>
      <c r="Q128" s="11">
        <f t="shared" si="1"/>
        <v>5.7015183600000005E-2</v>
      </c>
    </row>
    <row r="129" spans="1:17" s="21" customFormat="1" x14ac:dyDescent="0.25">
      <c r="A129" s="19" t="s">
        <v>268</v>
      </c>
      <c r="B129" s="19" t="s">
        <v>269</v>
      </c>
      <c r="C129" s="19" t="s">
        <v>723</v>
      </c>
      <c r="D129" s="19" t="s">
        <v>19</v>
      </c>
      <c r="E129" s="19" t="s">
        <v>20</v>
      </c>
      <c r="F129" s="19" t="s">
        <v>20</v>
      </c>
      <c r="G129" s="20">
        <v>1972623371</v>
      </c>
      <c r="H129" s="20">
        <v>1972623371</v>
      </c>
      <c r="I129" s="20">
        <v>1211487092.25</v>
      </c>
      <c r="J129" s="20">
        <v>11767600.289999999</v>
      </c>
      <c r="K129" s="20">
        <v>283142374.56999999</v>
      </c>
      <c r="L129" s="20">
        <v>4290484.24</v>
      </c>
      <c r="M129" s="20">
        <v>175924674.24000001</v>
      </c>
      <c r="N129" s="20">
        <v>161890827.97999999</v>
      </c>
      <c r="O129" s="20">
        <v>1497498237.6600001</v>
      </c>
      <c r="P129" s="20">
        <v>736361958.90999997</v>
      </c>
      <c r="Q129" s="11">
        <f t="shared" si="1"/>
        <v>8.9183103488638532E-2</v>
      </c>
    </row>
    <row r="130" spans="1:17" x14ac:dyDescent="0.25">
      <c r="A130" s="7" t="s">
        <v>268</v>
      </c>
      <c r="B130" s="7" t="s">
        <v>269</v>
      </c>
      <c r="C130" s="19" t="s">
        <v>723</v>
      </c>
      <c r="D130" s="7" t="s">
        <v>19</v>
      </c>
      <c r="E130" s="7" t="s">
        <v>23</v>
      </c>
      <c r="F130" s="7" t="s">
        <v>24</v>
      </c>
      <c r="G130" s="8">
        <v>689906051</v>
      </c>
      <c r="H130" s="8">
        <v>689906051</v>
      </c>
      <c r="I130" s="8">
        <v>682191051</v>
      </c>
      <c r="J130" s="8">
        <v>0</v>
      </c>
      <c r="K130" s="8">
        <v>84505699</v>
      </c>
      <c r="L130" s="8">
        <v>0</v>
      </c>
      <c r="M130" s="8">
        <v>131807894.05</v>
      </c>
      <c r="N130" s="8">
        <v>131807894.05</v>
      </c>
      <c r="O130" s="8">
        <v>473592457.94999999</v>
      </c>
      <c r="P130" s="8">
        <v>465877457.94999999</v>
      </c>
      <c r="Q130" s="11">
        <f t="shared" si="1"/>
        <v>0.1910519466512115</v>
      </c>
    </row>
    <row r="131" spans="1:17" x14ac:dyDescent="0.25">
      <c r="A131" s="7" t="s">
        <v>268</v>
      </c>
      <c r="B131" s="7" t="s">
        <v>269</v>
      </c>
      <c r="C131" s="19" t="s">
        <v>723</v>
      </c>
      <c r="D131" s="7" t="s">
        <v>19</v>
      </c>
      <c r="E131" s="7" t="s">
        <v>25</v>
      </c>
      <c r="F131" s="7" t="s">
        <v>26</v>
      </c>
      <c r="G131" s="8">
        <v>267891200</v>
      </c>
      <c r="H131" s="8">
        <v>267891200</v>
      </c>
      <c r="I131" s="8">
        <v>262053200</v>
      </c>
      <c r="J131" s="8">
        <v>0</v>
      </c>
      <c r="K131" s="8">
        <v>0</v>
      </c>
      <c r="L131" s="8">
        <v>0</v>
      </c>
      <c r="M131" s="8">
        <v>40445995</v>
      </c>
      <c r="N131" s="8">
        <v>40445995</v>
      </c>
      <c r="O131" s="8">
        <v>227445205</v>
      </c>
      <c r="P131" s="8">
        <v>221607205</v>
      </c>
      <c r="Q131" s="11">
        <f t="shared" si="1"/>
        <v>0.15097918483324574</v>
      </c>
    </row>
    <row r="132" spans="1:17" x14ac:dyDescent="0.25">
      <c r="A132" s="7" t="s">
        <v>268</v>
      </c>
      <c r="B132" s="7" t="s">
        <v>269</v>
      </c>
      <c r="C132" s="19" t="s">
        <v>723</v>
      </c>
      <c r="D132" s="7" t="s">
        <v>19</v>
      </c>
      <c r="E132" s="7" t="s">
        <v>27</v>
      </c>
      <c r="F132" s="7" t="s">
        <v>28</v>
      </c>
      <c r="G132" s="8">
        <v>256891200</v>
      </c>
      <c r="H132" s="8">
        <v>256891200</v>
      </c>
      <c r="I132" s="8">
        <v>251053200</v>
      </c>
      <c r="J132" s="8">
        <v>0</v>
      </c>
      <c r="K132" s="8">
        <v>0</v>
      </c>
      <c r="L132" s="8">
        <v>0</v>
      </c>
      <c r="M132" s="8">
        <v>40445995</v>
      </c>
      <c r="N132" s="8">
        <v>40445995</v>
      </c>
      <c r="O132" s="8">
        <v>216445205</v>
      </c>
      <c r="P132" s="8">
        <v>210607205</v>
      </c>
      <c r="Q132" s="11">
        <f t="shared" si="1"/>
        <v>0.1574440658146328</v>
      </c>
    </row>
    <row r="133" spans="1:17" x14ac:dyDescent="0.25">
      <c r="A133" s="7" t="s">
        <v>268</v>
      </c>
      <c r="B133" s="7" t="s">
        <v>269</v>
      </c>
      <c r="C133" s="19" t="s">
        <v>723</v>
      </c>
      <c r="D133" s="7" t="s">
        <v>19</v>
      </c>
      <c r="E133" s="7" t="s">
        <v>29</v>
      </c>
      <c r="F133" s="7" t="s">
        <v>30</v>
      </c>
      <c r="G133" s="8">
        <v>11000000</v>
      </c>
      <c r="H133" s="8">
        <v>11000000</v>
      </c>
      <c r="I133" s="8">
        <v>11000000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8">
        <v>11000000</v>
      </c>
      <c r="P133" s="8">
        <v>11000000</v>
      </c>
      <c r="Q133" s="11">
        <f t="shared" ref="Q133:Q139" si="2">+IFERROR(M133/H133,0)</f>
        <v>0</v>
      </c>
    </row>
    <row r="134" spans="1:17" x14ac:dyDescent="0.25">
      <c r="A134" s="7" t="s">
        <v>268</v>
      </c>
      <c r="B134" s="7" t="s">
        <v>269</v>
      </c>
      <c r="C134" s="19" t="s">
        <v>723</v>
      </c>
      <c r="D134" s="7" t="s">
        <v>19</v>
      </c>
      <c r="E134" s="7" t="s">
        <v>31</v>
      </c>
      <c r="F134" s="7" t="s">
        <v>32</v>
      </c>
      <c r="G134" s="8">
        <v>1370000</v>
      </c>
      <c r="H134" s="8">
        <v>1370000</v>
      </c>
      <c r="I134" s="8">
        <v>1370000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8">
        <v>1370000</v>
      </c>
      <c r="P134" s="8">
        <v>1370000</v>
      </c>
      <c r="Q134" s="11">
        <f t="shared" si="2"/>
        <v>0</v>
      </c>
    </row>
    <row r="135" spans="1:17" x14ac:dyDescent="0.25">
      <c r="A135" s="7" t="s">
        <v>268</v>
      </c>
      <c r="B135" s="7" t="s">
        <v>269</v>
      </c>
      <c r="C135" s="19" t="s">
        <v>723</v>
      </c>
      <c r="D135" s="7" t="s">
        <v>19</v>
      </c>
      <c r="E135" s="7" t="s">
        <v>33</v>
      </c>
      <c r="F135" s="7" t="s">
        <v>34</v>
      </c>
      <c r="G135" s="8">
        <v>1370000</v>
      </c>
      <c r="H135" s="8">
        <v>1370000</v>
      </c>
      <c r="I135" s="8">
        <v>1370000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8">
        <v>1370000</v>
      </c>
      <c r="P135" s="8">
        <v>1370000</v>
      </c>
      <c r="Q135" s="11">
        <f t="shared" si="2"/>
        <v>0</v>
      </c>
    </row>
    <row r="136" spans="1:17" x14ac:dyDescent="0.25">
      <c r="A136" s="7" t="s">
        <v>268</v>
      </c>
      <c r="B136" s="7" t="s">
        <v>269</v>
      </c>
      <c r="C136" s="19" t="s">
        <v>723</v>
      </c>
      <c r="D136" s="7" t="s">
        <v>19</v>
      </c>
      <c r="E136" s="7" t="s">
        <v>35</v>
      </c>
      <c r="F136" s="7" t="s">
        <v>36</v>
      </c>
      <c r="G136" s="8">
        <v>314502899</v>
      </c>
      <c r="H136" s="8">
        <v>314502899</v>
      </c>
      <c r="I136" s="8">
        <v>312625899</v>
      </c>
      <c r="J136" s="8">
        <v>0</v>
      </c>
      <c r="K136" s="8">
        <v>0</v>
      </c>
      <c r="L136" s="8">
        <v>0</v>
      </c>
      <c r="M136" s="8">
        <v>69725646.049999997</v>
      </c>
      <c r="N136" s="8">
        <v>69725646.049999997</v>
      </c>
      <c r="O136" s="8">
        <v>244777252.94999999</v>
      </c>
      <c r="P136" s="8">
        <v>242900252.94999999</v>
      </c>
      <c r="Q136" s="11">
        <f t="shared" si="2"/>
        <v>0.22170112349266452</v>
      </c>
    </row>
    <row r="137" spans="1:17" x14ac:dyDescent="0.25">
      <c r="A137" s="7" t="s">
        <v>268</v>
      </c>
      <c r="B137" s="7" t="s">
        <v>269</v>
      </c>
      <c r="C137" s="19" t="s">
        <v>723</v>
      </c>
      <c r="D137" s="7" t="s">
        <v>19</v>
      </c>
      <c r="E137" s="7" t="s">
        <v>37</v>
      </c>
      <c r="F137" s="7" t="s">
        <v>38</v>
      </c>
      <c r="G137" s="8">
        <v>94000000</v>
      </c>
      <c r="H137" s="8">
        <v>94000000</v>
      </c>
      <c r="I137" s="8">
        <v>94000000</v>
      </c>
      <c r="J137" s="8">
        <v>0</v>
      </c>
      <c r="K137" s="8">
        <v>0</v>
      </c>
      <c r="L137" s="8">
        <v>0</v>
      </c>
      <c r="M137" s="8">
        <v>11882263.4</v>
      </c>
      <c r="N137" s="8">
        <v>11882263.4</v>
      </c>
      <c r="O137" s="8">
        <v>82117736.599999994</v>
      </c>
      <c r="P137" s="8">
        <v>82117736.599999994</v>
      </c>
      <c r="Q137" s="11">
        <f t="shared" si="2"/>
        <v>0.12640705744680852</v>
      </c>
    </row>
    <row r="138" spans="1:17" x14ac:dyDescent="0.25">
      <c r="A138" s="7" t="s">
        <v>268</v>
      </c>
      <c r="B138" s="7" t="s">
        <v>269</v>
      </c>
      <c r="C138" s="19" t="s">
        <v>723</v>
      </c>
      <c r="D138" s="7" t="s">
        <v>19</v>
      </c>
      <c r="E138" s="7" t="s">
        <v>39</v>
      </c>
      <c r="F138" s="7" t="s">
        <v>40</v>
      </c>
      <c r="G138" s="8">
        <v>114176490</v>
      </c>
      <c r="H138" s="8">
        <v>114176490</v>
      </c>
      <c r="I138" s="8">
        <v>112299490</v>
      </c>
      <c r="J138" s="8">
        <v>0</v>
      </c>
      <c r="K138" s="8">
        <v>0</v>
      </c>
      <c r="L138" s="8">
        <v>0</v>
      </c>
      <c r="M138" s="8">
        <v>17238796.5</v>
      </c>
      <c r="N138" s="8">
        <v>17238796.5</v>
      </c>
      <c r="O138" s="8">
        <v>96937693.5</v>
      </c>
      <c r="P138" s="8">
        <v>95060693.5</v>
      </c>
      <c r="Q138" s="11">
        <f t="shared" si="2"/>
        <v>0.15098376644789133</v>
      </c>
    </row>
    <row r="139" spans="1:17" x14ac:dyDescent="0.25">
      <c r="A139" s="7" t="s">
        <v>268</v>
      </c>
      <c r="B139" s="7" t="s">
        <v>269</v>
      </c>
      <c r="C139" s="19" t="s">
        <v>723</v>
      </c>
      <c r="D139" s="7" t="s">
        <v>19</v>
      </c>
      <c r="E139" s="7" t="s">
        <v>41</v>
      </c>
      <c r="F139" s="7" t="s">
        <v>42</v>
      </c>
      <c r="G139" s="8">
        <v>44150727</v>
      </c>
      <c r="H139" s="8">
        <v>44150727</v>
      </c>
      <c r="I139" s="8">
        <v>44150727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44150727</v>
      </c>
      <c r="P139" s="8">
        <v>44150727</v>
      </c>
      <c r="Q139" s="11">
        <f t="shared" si="2"/>
        <v>0</v>
      </c>
    </row>
    <row r="140" spans="1:17" s="14" customFormat="1" x14ac:dyDescent="0.25">
      <c r="A140" s="22" t="s">
        <v>268</v>
      </c>
      <c r="B140" s="22" t="s">
        <v>269</v>
      </c>
      <c r="C140" s="19" t="s">
        <v>723</v>
      </c>
      <c r="D140" s="22" t="s">
        <v>19</v>
      </c>
      <c r="E140" s="22" t="s">
        <v>43</v>
      </c>
      <c r="F140" s="22" t="s">
        <v>44</v>
      </c>
      <c r="G140" s="23">
        <v>36175682</v>
      </c>
      <c r="H140" s="23">
        <v>36175682</v>
      </c>
      <c r="I140" s="23">
        <v>36175682</v>
      </c>
      <c r="J140" s="23">
        <v>0</v>
      </c>
      <c r="K140" s="23">
        <v>0</v>
      </c>
      <c r="L140" s="23">
        <v>0</v>
      </c>
      <c r="M140" s="23">
        <v>35761208.719999999</v>
      </c>
      <c r="N140" s="23">
        <v>35761208.719999999</v>
      </c>
      <c r="O140" s="23">
        <v>414473.28</v>
      </c>
      <c r="P140" s="23">
        <v>414473.28</v>
      </c>
      <c r="Q140" s="24">
        <f t="shared" ref="Q140:Q203" si="3">+IFERROR(M140/H140,0)</f>
        <v>0.98854276527530283</v>
      </c>
    </row>
    <row r="141" spans="1:17" x14ac:dyDescent="0.25">
      <c r="A141" s="7" t="s">
        <v>268</v>
      </c>
      <c r="B141" s="7" t="s">
        <v>269</v>
      </c>
      <c r="C141" s="19" t="s">
        <v>723</v>
      </c>
      <c r="D141" s="7" t="s">
        <v>19</v>
      </c>
      <c r="E141" s="7" t="s">
        <v>45</v>
      </c>
      <c r="F141" s="7" t="s">
        <v>46</v>
      </c>
      <c r="G141" s="8">
        <v>26000000</v>
      </c>
      <c r="H141" s="8">
        <v>26000000</v>
      </c>
      <c r="I141" s="8">
        <v>26000000</v>
      </c>
      <c r="J141" s="8">
        <v>0</v>
      </c>
      <c r="K141" s="8">
        <v>0</v>
      </c>
      <c r="L141" s="8">
        <v>0</v>
      </c>
      <c r="M141" s="8">
        <v>4843377.43</v>
      </c>
      <c r="N141" s="8">
        <v>4843377.43</v>
      </c>
      <c r="O141" s="8">
        <v>21156622.57</v>
      </c>
      <c r="P141" s="8">
        <v>21156622.57</v>
      </c>
      <c r="Q141" s="11">
        <f t="shared" si="3"/>
        <v>0.18628374730769229</v>
      </c>
    </row>
    <row r="142" spans="1:17" x14ac:dyDescent="0.25">
      <c r="A142" s="7" t="s">
        <v>268</v>
      </c>
      <c r="B142" s="7" t="s">
        <v>269</v>
      </c>
      <c r="C142" s="19" t="s">
        <v>723</v>
      </c>
      <c r="D142" s="7" t="s">
        <v>19</v>
      </c>
      <c r="E142" s="7" t="s">
        <v>47</v>
      </c>
      <c r="F142" s="7" t="s">
        <v>48</v>
      </c>
      <c r="G142" s="8">
        <v>52612304</v>
      </c>
      <c r="H142" s="8">
        <v>52612304</v>
      </c>
      <c r="I142" s="8">
        <v>52612304</v>
      </c>
      <c r="J142" s="8">
        <v>0</v>
      </c>
      <c r="K142" s="8">
        <v>41825801</v>
      </c>
      <c r="L142" s="8">
        <v>0</v>
      </c>
      <c r="M142" s="8">
        <v>10786503</v>
      </c>
      <c r="N142" s="8">
        <v>10786503</v>
      </c>
      <c r="O142" s="8">
        <v>0</v>
      </c>
      <c r="P142" s="8">
        <v>0</v>
      </c>
      <c r="Q142" s="11">
        <f t="shared" si="3"/>
        <v>0.20501863974632245</v>
      </c>
    </row>
    <row r="143" spans="1:17" x14ac:dyDescent="0.25">
      <c r="A143" s="7" t="s">
        <v>268</v>
      </c>
      <c r="B143" s="7" t="s">
        <v>269</v>
      </c>
      <c r="C143" s="19" t="s">
        <v>723</v>
      </c>
      <c r="D143" s="7" t="s">
        <v>19</v>
      </c>
      <c r="E143" s="7" t="s">
        <v>270</v>
      </c>
      <c r="F143" s="7" t="s">
        <v>50</v>
      </c>
      <c r="G143" s="8">
        <v>49914237</v>
      </c>
      <c r="H143" s="8">
        <v>49914237</v>
      </c>
      <c r="I143" s="8">
        <v>49914237</v>
      </c>
      <c r="J143" s="8">
        <v>0</v>
      </c>
      <c r="K143" s="8">
        <v>39680880</v>
      </c>
      <c r="L143" s="8">
        <v>0</v>
      </c>
      <c r="M143" s="8">
        <v>10233357</v>
      </c>
      <c r="N143" s="8">
        <v>10233357</v>
      </c>
      <c r="O143" s="8">
        <v>0</v>
      </c>
      <c r="P143" s="8">
        <v>0</v>
      </c>
      <c r="Q143" s="11">
        <f t="shared" si="3"/>
        <v>0.20501880054782767</v>
      </c>
    </row>
    <row r="144" spans="1:17" x14ac:dyDescent="0.25">
      <c r="A144" s="7" t="s">
        <v>268</v>
      </c>
      <c r="B144" s="7" t="s">
        <v>269</v>
      </c>
      <c r="C144" s="19" t="s">
        <v>723</v>
      </c>
      <c r="D144" s="7" t="s">
        <v>19</v>
      </c>
      <c r="E144" s="7" t="s">
        <v>271</v>
      </c>
      <c r="F144" s="7" t="s">
        <v>52</v>
      </c>
      <c r="G144" s="8">
        <v>2698067</v>
      </c>
      <c r="H144" s="8">
        <v>2698067</v>
      </c>
      <c r="I144" s="8">
        <v>2698067</v>
      </c>
      <c r="J144" s="8">
        <v>0</v>
      </c>
      <c r="K144" s="8">
        <v>2144921</v>
      </c>
      <c r="L144" s="8">
        <v>0</v>
      </c>
      <c r="M144" s="8">
        <v>553146</v>
      </c>
      <c r="N144" s="8">
        <v>553146</v>
      </c>
      <c r="O144" s="8">
        <v>0</v>
      </c>
      <c r="P144" s="8">
        <v>0</v>
      </c>
      <c r="Q144" s="11">
        <f t="shared" si="3"/>
        <v>0.20501566491862508</v>
      </c>
    </row>
    <row r="145" spans="1:17" x14ac:dyDescent="0.25">
      <c r="A145" s="7" t="s">
        <v>268</v>
      </c>
      <c r="B145" s="7" t="s">
        <v>269</v>
      </c>
      <c r="C145" s="19" t="s">
        <v>723</v>
      </c>
      <c r="D145" s="7" t="s">
        <v>19</v>
      </c>
      <c r="E145" s="7" t="s">
        <v>53</v>
      </c>
      <c r="F145" s="7" t="s">
        <v>54</v>
      </c>
      <c r="G145" s="8">
        <v>53529648</v>
      </c>
      <c r="H145" s="8">
        <v>53529648</v>
      </c>
      <c r="I145" s="8">
        <v>53529648</v>
      </c>
      <c r="J145" s="8">
        <v>0</v>
      </c>
      <c r="K145" s="8">
        <v>42679898</v>
      </c>
      <c r="L145" s="8">
        <v>0</v>
      </c>
      <c r="M145" s="8">
        <v>10849750</v>
      </c>
      <c r="N145" s="8">
        <v>10849750</v>
      </c>
      <c r="O145" s="8">
        <v>0</v>
      </c>
      <c r="P145" s="8">
        <v>0</v>
      </c>
      <c r="Q145" s="11">
        <f t="shared" si="3"/>
        <v>0.20268674286817653</v>
      </c>
    </row>
    <row r="146" spans="1:17" x14ac:dyDescent="0.25">
      <c r="A146" s="7" t="s">
        <v>268</v>
      </c>
      <c r="B146" s="7" t="s">
        <v>269</v>
      </c>
      <c r="C146" s="19" t="s">
        <v>723</v>
      </c>
      <c r="D146" s="7" t="s">
        <v>19</v>
      </c>
      <c r="E146" s="7" t="s">
        <v>272</v>
      </c>
      <c r="F146" s="7" t="s">
        <v>56</v>
      </c>
      <c r="G146" s="8">
        <v>29247045</v>
      </c>
      <c r="H146" s="8">
        <v>29247045</v>
      </c>
      <c r="I146" s="8">
        <v>29247045</v>
      </c>
      <c r="J146" s="8">
        <v>0</v>
      </c>
      <c r="K146" s="8">
        <v>23375566</v>
      </c>
      <c r="L146" s="8">
        <v>0</v>
      </c>
      <c r="M146" s="8">
        <v>5871479</v>
      </c>
      <c r="N146" s="8">
        <v>5871479</v>
      </c>
      <c r="O146" s="8">
        <v>0</v>
      </c>
      <c r="P146" s="8">
        <v>0</v>
      </c>
      <c r="Q146" s="11">
        <f t="shared" si="3"/>
        <v>0.20075460614909985</v>
      </c>
    </row>
    <row r="147" spans="1:17" x14ac:dyDescent="0.25">
      <c r="A147" s="7" t="s">
        <v>268</v>
      </c>
      <c r="B147" s="7" t="s">
        <v>269</v>
      </c>
      <c r="C147" s="19" t="s">
        <v>723</v>
      </c>
      <c r="D147" s="7" t="s">
        <v>19</v>
      </c>
      <c r="E147" s="7" t="s">
        <v>273</v>
      </c>
      <c r="F147" s="7" t="s">
        <v>58</v>
      </c>
      <c r="G147" s="8">
        <v>16188402</v>
      </c>
      <c r="H147" s="8">
        <v>16188402</v>
      </c>
      <c r="I147" s="8">
        <v>16188402</v>
      </c>
      <c r="J147" s="8">
        <v>0</v>
      </c>
      <c r="K147" s="8">
        <v>12869558</v>
      </c>
      <c r="L147" s="8">
        <v>0</v>
      </c>
      <c r="M147" s="8">
        <v>3318844</v>
      </c>
      <c r="N147" s="8">
        <v>3318844</v>
      </c>
      <c r="O147" s="8">
        <v>0</v>
      </c>
      <c r="P147" s="8">
        <v>0</v>
      </c>
      <c r="Q147" s="11">
        <f t="shared" si="3"/>
        <v>0.20501368819479526</v>
      </c>
    </row>
    <row r="148" spans="1:17" x14ac:dyDescent="0.25">
      <c r="A148" s="7" t="s">
        <v>268</v>
      </c>
      <c r="B148" s="7" t="s">
        <v>269</v>
      </c>
      <c r="C148" s="19" t="s">
        <v>723</v>
      </c>
      <c r="D148" s="7" t="s">
        <v>19</v>
      </c>
      <c r="E148" s="7" t="s">
        <v>274</v>
      </c>
      <c r="F148" s="7" t="s">
        <v>60</v>
      </c>
      <c r="G148" s="8">
        <v>8094201</v>
      </c>
      <c r="H148" s="8">
        <v>8094201</v>
      </c>
      <c r="I148" s="8">
        <v>8094201</v>
      </c>
      <c r="J148" s="8">
        <v>0</v>
      </c>
      <c r="K148" s="8">
        <v>6434774</v>
      </c>
      <c r="L148" s="8">
        <v>0</v>
      </c>
      <c r="M148" s="8">
        <v>1659427</v>
      </c>
      <c r="N148" s="8">
        <v>1659427</v>
      </c>
      <c r="O148" s="8">
        <v>0</v>
      </c>
      <c r="P148" s="8">
        <v>0</v>
      </c>
      <c r="Q148" s="11">
        <f t="shared" si="3"/>
        <v>0.20501430592099207</v>
      </c>
    </row>
    <row r="149" spans="1:17" x14ac:dyDescent="0.25">
      <c r="A149" s="7" t="s">
        <v>268</v>
      </c>
      <c r="B149" s="7" t="s">
        <v>269</v>
      </c>
      <c r="C149" s="19" t="s">
        <v>723</v>
      </c>
      <c r="D149" s="7" t="s">
        <v>19</v>
      </c>
      <c r="E149" s="7" t="s">
        <v>63</v>
      </c>
      <c r="F149" s="7" t="s">
        <v>64</v>
      </c>
      <c r="G149" s="8">
        <v>323064256</v>
      </c>
      <c r="H149" s="8">
        <v>323064256</v>
      </c>
      <c r="I149" s="8">
        <v>65128079.5</v>
      </c>
      <c r="J149" s="8">
        <v>11767600.289999999</v>
      </c>
      <c r="K149" s="8">
        <v>19964754.949999999</v>
      </c>
      <c r="L149" s="8">
        <v>4290484.24</v>
      </c>
      <c r="M149" s="8">
        <v>15464547.369999999</v>
      </c>
      <c r="N149" s="8">
        <v>1628416.13</v>
      </c>
      <c r="O149" s="8">
        <v>271576869.14999998</v>
      </c>
      <c r="P149" s="8">
        <v>13640692.65</v>
      </c>
      <c r="Q149" s="11">
        <f t="shared" si="3"/>
        <v>4.7868332948600788E-2</v>
      </c>
    </row>
    <row r="150" spans="1:17" x14ac:dyDescent="0.25">
      <c r="A150" s="7" t="s">
        <v>268</v>
      </c>
      <c r="B150" s="7" t="s">
        <v>269</v>
      </c>
      <c r="C150" s="19" t="s">
        <v>723</v>
      </c>
      <c r="D150" s="7" t="s">
        <v>19</v>
      </c>
      <c r="E150" s="7" t="s">
        <v>65</v>
      </c>
      <c r="F150" s="7" t="s">
        <v>66</v>
      </c>
      <c r="G150" s="8">
        <v>8500000</v>
      </c>
      <c r="H150" s="8">
        <v>8500000</v>
      </c>
      <c r="I150" s="8">
        <v>9999</v>
      </c>
      <c r="J150" s="8">
        <v>0</v>
      </c>
      <c r="K150" s="8">
        <v>0</v>
      </c>
      <c r="L150" s="8">
        <v>0</v>
      </c>
      <c r="M150" s="8">
        <v>0</v>
      </c>
      <c r="N150" s="8">
        <v>0</v>
      </c>
      <c r="O150" s="8">
        <v>8500000</v>
      </c>
      <c r="P150" s="8">
        <v>9999</v>
      </c>
      <c r="Q150" s="11">
        <f t="shared" si="3"/>
        <v>0</v>
      </c>
    </row>
    <row r="151" spans="1:17" x14ac:dyDescent="0.25">
      <c r="A151" s="7" t="s">
        <v>268</v>
      </c>
      <c r="B151" s="7" t="s">
        <v>269</v>
      </c>
      <c r="C151" s="19" t="s">
        <v>723</v>
      </c>
      <c r="D151" s="7" t="s">
        <v>19</v>
      </c>
      <c r="E151" s="7" t="s">
        <v>275</v>
      </c>
      <c r="F151" s="7" t="s">
        <v>276</v>
      </c>
      <c r="G151" s="8">
        <v>8500000</v>
      </c>
      <c r="H151" s="8">
        <v>8500000</v>
      </c>
      <c r="I151" s="8">
        <v>9999</v>
      </c>
      <c r="J151" s="8">
        <v>0</v>
      </c>
      <c r="K151" s="8">
        <v>0</v>
      </c>
      <c r="L151" s="8">
        <v>0</v>
      </c>
      <c r="M151" s="8">
        <v>0</v>
      </c>
      <c r="N151" s="8">
        <v>0</v>
      </c>
      <c r="O151" s="8">
        <v>8500000</v>
      </c>
      <c r="P151" s="8">
        <v>9999</v>
      </c>
      <c r="Q151" s="11">
        <f t="shared" si="3"/>
        <v>0</v>
      </c>
    </row>
    <row r="152" spans="1:17" x14ac:dyDescent="0.25">
      <c r="A152" s="7" t="s">
        <v>268</v>
      </c>
      <c r="B152" s="7" t="s">
        <v>269</v>
      </c>
      <c r="C152" s="19" t="s">
        <v>723</v>
      </c>
      <c r="D152" s="7" t="s">
        <v>19</v>
      </c>
      <c r="E152" s="7" t="s">
        <v>73</v>
      </c>
      <c r="F152" s="7" t="s">
        <v>74</v>
      </c>
      <c r="G152" s="8">
        <v>24742000</v>
      </c>
      <c r="H152" s="8">
        <v>24742000</v>
      </c>
      <c r="I152" s="8">
        <v>6185500</v>
      </c>
      <c r="J152" s="8">
        <v>0</v>
      </c>
      <c r="K152" s="8">
        <v>4698172.55</v>
      </c>
      <c r="L152" s="8">
        <v>0</v>
      </c>
      <c r="M152" s="8">
        <v>1349327.45</v>
      </c>
      <c r="N152" s="8">
        <v>1349327.45</v>
      </c>
      <c r="O152" s="8">
        <v>18694500</v>
      </c>
      <c r="P152" s="8">
        <v>138000</v>
      </c>
      <c r="Q152" s="11">
        <f t="shared" si="3"/>
        <v>5.4535908576509577E-2</v>
      </c>
    </row>
    <row r="153" spans="1:17" x14ac:dyDescent="0.25">
      <c r="A153" s="7" t="s">
        <v>268</v>
      </c>
      <c r="B153" s="7" t="s">
        <v>269</v>
      </c>
      <c r="C153" s="19" t="s">
        <v>723</v>
      </c>
      <c r="D153" s="7" t="s">
        <v>19</v>
      </c>
      <c r="E153" s="7" t="s">
        <v>75</v>
      </c>
      <c r="F153" s="7" t="s">
        <v>76</v>
      </c>
      <c r="G153" s="8">
        <v>1890000</v>
      </c>
      <c r="H153" s="8">
        <v>1890000</v>
      </c>
      <c r="I153" s="8">
        <v>472500</v>
      </c>
      <c r="J153" s="8">
        <v>0</v>
      </c>
      <c r="K153" s="8">
        <v>350345</v>
      </c>
      <c r="L153" s="8">
        <v>0</v>
      </c>
      <c r="M153" s="8">
        <v>122155</v>
      </c>
      <c r="N153" s="8">
        <v>122155</v>
      </c>
      <c r="O153" s="8">
        <v>1417500</v>
      </c>
      <c r="P153" s="8">
        <v>0</v>
      </c>
      <c r="Q153" s="11">
        <f t="shared" si="3"/>
        <v>6.4632275132275138E-2</v>
      </c>
    </row>
    <row r="154" spans="1:17" x14ac:dyDescent="0.25">
      <c r="A154" s="7" t="s">
        <v>268</v>
      </c>
      <c r="B154" s="7" t="s">
        <v>269</v>
      </c>
      <c r="C154" s="19" t="s">
        <v>723</v>
      </c>
      <c r="D154" s="7" t="s">
        <v>19</v>
      </c>
      <c r="E154" s="7" t="s">
        <v>77</v>
      </c>
      <c r="F154" s="7" t="s">
        <v>78</v>
      </c>
      <c r="G154" s="8">
        <v>5922000</v>
      </c>
      <c r="H154" s="8">
        <v>5922000</v>
      </c>
      <c r="I154" s="8">
        <v>1480500</v>
      </c>
      <c r="J154" s="8">
        <v>0</v>
      </c>
      <c r="K154" s="8">
        <v>782160</v>
      </c>
      <c r="L154" s="8">
        <v>0</v>
      </c>
      <c r="M154" s="8">
        <v>697840</v>
      </c>
      <c r="N154" s="8">
        <v>697840</v>
      </c>
      <c r="O154" s="8">
        <v>4442000</v>
      </c>
      <c r="P154" s="8">
        <v>500</v>
      </c>
      <c r="Q154" s="11">
        <f t="shared" si="3"/>
        <v>0.11783856805133401</v>
      </c>
    </row>
    <row r="155" spans="1:17" x14ac:dyDescent="0.25">
      <c r="A155" s="7" t="s">
        <v>268</v>
      </c>
      <c r="B155" s="7" t="s">
        <v>269</v>
      </c>
      <c r="C155" s="19" t="s">
        <v>723</v>
      </c>
      <c r="D155" s="7" t="s">
        <v>19</v>
      </c>
      <c r="E155" s="7" t="s">
        <v>79</v>
      </c>
      <c r="F155" s="7" t="s">
        <v>80</v>
      </c>
      <c r="G155" s="8">
        <v>50000</v>
      </c>
      <c r="H155" s="8">
        <v>50000</v>
      </c>
      <c r="I155" s="8">
        <v>12500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50000</v>
      </c>
      <c r="P155" s="8">
        <v>12500</v>
      </c>
      <c r="Q155" s="11">
        <f t="shared" si="3"/>
        <v>0</v>
      </c>
    </row>
    <row r="156" spans="1:17" x14ac:dyDescent="0.25">
      <c r="A156" s="7" t="s">
        <v>268</v>
      </c>
      <c r="B156" s="7" t="s">
        <v>269</v>
      </c>
      <c r="C156" s="19" t="s">
        <v>723</v>
      </c>
      <c r="D156" s="7" t="s">
        <v>19</v>
      </c>
      <c r="E156" s="7" t="s">
        <v>81</v>
      </c>
      <c r="F156" s="7" t="s">
        <v>82</v>
      </c>
      <c r="G156" s="8">
        <v>16380000</v>
      </c>
      <c r="H156" s="8">
        <v>16380000</v>
      </c>
      <c r="I156" s="8">
        <v>4095000</v>
      </c>
      <c r="J156" s="8">
        <v>0</v>
      </c>
      <c r="K156" s="8">
        <v>3565667.55</v>
      </c>
      <c r="L156" s="8">
        <v>0</v>
      </c>
      <c r="M156" s="8">
        <v>529332.44999999995</v>
      </c>
      <c r="N156" s="8">
        <v>529332.44999999995</v>
      </c>
      <c r="O156" s="8">
        <v>12285000</v>
      </c>
      <c r="P156" s="8">
        <v>0</v>
      </c>
      <c r="Q156" s="11">
        <f t="shared" si="3"/>
        <v>3.2315778388278385E-2</v>
      </c>
    </row>
    <row r="157" spans="1:17" x14ac:dyDescent="0.25">
      <c r="A157" s="7" t="s">
        <v>268</v>
      </c>
      <c r="B157" s="7" t="s">
        <v>269</v>
      </c>
      <c r="C157" s="19" t="s">
        <v>723</v>
      </c>
      <c r="D157" s="7" t="s">
        <v>19</v>
      </c>
      <c r="E157" s="7" t="s">
        <v>83</v>
      </c>
      <c r="F157" s="7" t="s">
        <v>84</v>
      </c>
      <c r="G157" s="8">
        <v>500000</v>
      </c>
      <c r="H157" s="8">
        <v>500000</v>
      </c>
      <c r="I157" s="8">
        <v>125000</v>
      </c>
      <c r="J157" s="8">
        <v>0</v>
      </c>
      <c r="K157" s="8">
        <v>0</v>
      </c>
      <c r="L157" s="8">
        <v>0</v>
      </c>
      <c r="M157" s="8">
        <v>0</v>
      </c>
      <c r="N157" s="8">
        <v>0</v>
      </c>
      <c r="O157" s="8">
        <v>500000</v>
      </c>
      <c r="P157" s="8">
        <v>125000</v>
      </c>
      <c r="Q157" s="11">
        <f t="shared" si="3"/>
        <v>0</v>
      </c>
    </row>
    <row r="158" spans="1:17" x14ac:dyDescent="0.25">
      <c r="A158" s="7" t="s">
        <v>268</v>
      </c>
      <c r="B158" s="7" t="s">
        <v>269</v>
      </c>
      <c r="C158" s="19" t="s">
        <v>723</v>
      </c>
      <c r="D158" s="7" t="s">
        <v>19</v>
      </c>
      <c r="E158" s="7" t="s">
        <v>85</v>
      </c>
      <c r="F158" s="7" t="s">
        <v>86</v>
      </c>
      <c r="G158" s="8">
        <v>27000000</v>
      </c>
      <c r="H158" s="8">
        <v>27000000</v>
      </c>
      <c r="I158" s="8">
        <v>5550000</v>
      </c>
      <c r="J158" s="8">
        <v>0</v>
      </c>
      <c r="K158" s="8">
        <v>427630.55</v>
      </c>
      <c r="L158" s="8">
        <v>0</v>
      </c>
      <c r="M158" s="8">
        <v>0</v>
      </c>
      <c r="N158" s="8">
        <v>0</v>
      </c>
      <c r="O158" s="8">
        <v>26572369.449999999</v>
      </c>
      <c r="P158" s="8">
        <v>5122369.45</v>
      </c>
      <c r="Q158" s="11">
        <f t="shared" si="3"/>
        <v>0</v>
      </c>
    </row>
    <row r="159" spans="1:17" x14ac:dyDescent="0.25">
      <c r="A159" s="7" t="s">
        <v>268</v>
      </c>
      <c r="B159" s="7" t="s">
        <v>269</v>
      </c>
      <c r="C159" s="19" t="s">
        <v>723</v>
      </c>
      <c r="D159" s="7" t="s">
        <v>19</v>
      </c>
      <c r="E159" s="7" t="s">
        <v>87</v>
      </c>
      <c r="F159" s="7" t="s">
        <v>88</v>
      </c>
      <c r="G159" s="8">
        <v>17000000</v>
      </c>
      <c r="H159" s="8">
        <v>17000000</v>
      </c>
      <c r="I159" s="8">
        <v>3050000</v>
      </c>
      <c r="J159" s="8">
        <v>0</v>
      </c>
      <c r="K159" s="8">
        <v>250000</v>
      </c>
      <c r="L159" s="8">
        <v>0</v>
      </c>
      <c r="M159" s="8">
        <v>0</v>
      </c>
      <c r="N159" s="8">
        <v>0</v>
      </c>
      <c r="O159" s="8">
        <v>16750000</v>
      </c>
      <c r="P159" s="8">
        <v>2800000</v>
      </c>
      <c r="Q159" s="11">
        <f t="shared" si="3"/>
        <v>0</v>
      </c>
    </row>
    <row r="160" spans="1:17" x14ac:dyDescent="0.25">
      <c r="A160" s="7" t="s">
        <v>268</v>
      </c>
      <c r="B160" s="7" t="s">
        <v>269</v>
      </c>
      <c r="C160" s="19" t="s">
        <v>723</v>
      </c>
      <c r="D160" s="7" t="s">
        <v>19</v>
      </c>
      <c r="E160" s="7" t="s">
        <v>89</v>
      </c>
      <c r="F160" s="7" t="s">
        <v>90</v>
      </c>
      <c r="G160" s="8">
        <v>3000000</v>
      </c>
      <c r="H160" s="8">
        <v>3000000</v>
      </c>
      <c r="I160" s="8">
        <v>750000</v>
      </c>
      <c r="J160" s="8">
        <v>0</v>
      </c>
      <c r="K160" s="8">
        <v>0</v>
      </c>
      <c r="L160" s="8">
        <v>0</v>
      </c>
      <c r="M160" s="8">
        <v>0</v>
      </c>
      <c r="N160" s="8">
        <v>0</v>
      </c>
      <c r="O160" s="8">
        <v>3000000</v>
      </c>
      <c r="P160" s="8">
        <v>750000</v>
      </c>
      <c r="Q160" s="11">
        <f t="shared" si="3"/>
        <v>0</v>
      </c>
    </row>
    <row r="161" spans="1:17" x14ac:dyDescent="0.25">
      <c r="A161" s="7" t="s">
        <v>268</v>
      </c>
      <c r="B161" s="7" t="s">
        <v>269</v>
      </c>
      <c r="C161" s="19" t="s">
        <v>723</v>
      </c>
      <c r="D161" s="7" t="s">
        <v>19</v>
      </c>
      <c r="E161" s="7" t="s">
        <v>93</v>
      </c>
      <c r="F161" s="7" t="s">
        <v>94</v>
      </c>
      <c r="G161" s="8">
        <v>7000000</v>
      </c>
      <c r="H161" s="8">
        <v>7000000</v>
      </c>
      <c r="I161" s="8">
        <v>1750000</v>
      </c>
      <c r="J161" s="8">
        <v>0</v>
      </c>
      <c r="K161" s="8">
        <v>177630.55</v>
      </c>
      <c r="L161" s="8">
        <v>0</v>
      </c>
      <c r="M161" s="8">
        <v>0</v>
      </c>
      <c r="N161" s="8">
        <v>0</v>
      </c>
      <c r="O161" s="8">
        <v>6822369.4500000002</v>
      </c>
      <c r="P161" s="8">
        <v>1572369.45</v>
      </c>
      <c r="Q161" s="11">
        <f t="shared" si="3"/>
        <v>0</v>
      </c>
    </row>
    <row r="162" spans="1:17" x14ac:dyDescent="0.25">
      <c r="A162" s="7" t="s">
        <v>268</v>
      </c>
      <c r="B162" s="7" t="s">
        <v>269</v>
      </c>
      <c r="C162" s="19" t="s">
        <v>723</v>
      </c>
      <c r="D162" s="7" t="s">
        <v>19</v>
      </c>
      <c r="E162" s="7" t="s">
        <v>95</v>
      </c>
      <c r="F162" s="7" t="s">
        <v>96</v>
      </c>
      <c r="G162" s="8">
        <v>110945000</v>
      </c>
      <c r="H162" s="8">
        <v>110945000</v>
      </c>
      <c r="I162" s="8">
        <v>37276251</v>
      </c>
      <c r="J162" s="8">
        <v>11767600.289999999</v>
      </c>
      <c r="K162" s="8">
        <v>7958942.6500000004</v>
      </c>
      <c r="L162" s="8">
        <v>4290484.24</v>
      </c>
      <c r="M162" s="8">
        <v>8170293.0599999996</v>
      </c>
      <c r="N162" s="8">
        <v>0</v>
      </c>
      <c r="O162" s="8">
        <v>78757679.760000005</v>
      </c>
      <c r="P162" s="8">
        <v>5088930.76</v>
      </c>
      <c r="Q162" s="11">
        <f t="shared" si="3"/>
        <v>7.3642733426472567E-2</v>
      </c>
    </row>
    <row r="163" spans="1:17" x14ac:dyDescent="0.25">
      <c r="A163" s="7" t="s">
        <v>268</v>
      </c>
      <c r="B163" s="7" t="s">
        <v>269</v>
      </c>
      <c r="C163" s="19" t="s">
        <v>723</v>
      </c>
      <c r="D163" s="7" t="s">
        <v>19</v>
      </c>
      <c r="E163" s="7" t="s">
        <v>277</v>
      </c>
      <c r="F163" s="7" t="s">
        <v>278</v>
      </c>
      <c r="G163" s="8">
        <v>20000</v>
      </c>
      <c r="H163" s="8">
        <v>20000</v>
      </c>
      <c r="I163" s="8">
        <v>5000</v>
      </c>
      <c r="J163" s="8">
        <v>0</v>
      </c>
      <c r="K163" s="8">
        <v>0</v>
      </c>
      <c r="L163" s="8">
        <v>0</v>
      </c>
      <c r="M163" s="8">
        <v>0</v>
      </c>
      <c r="N163" s="8">
        <v>0</v>
      </c>
      <c r="O163" s="8">
        <v>20000</v>
      </c>
      <c r="P163" s="8">
        <v>5000</v>
      </c>
      <c r="Q163" s="11">
        <f t="shared" si="3"/>
        <v>0</v>
      </c>
    </row>
    <row r="164" spans="1:17" x14ac:dyDescent="0.25">
      <c r="A164" s="7" t="s">
        <v>268</v>
      </c>
      <c r="B164" s="7" t="s">
        <v>269</v>
      </c>
      <c r="C164" s="19" t="s">
        <v>723</v>
      </c>
      <c r="D164" s="7" t="s">
        <v>19</v>
      </c>
      <c r="E164" s="7" t="s">
        <v>97</v>
      </c>
      <c r="F164" s="7" t="s">
        <v>98</v>
      </c>
      <c r="G164" s="8">
        <v>25000000</v>
      </c>
      <c r="H164" s="8">
        <v>25000000</v>
      </c>
      <c r="I164" s="8">
        <v>5000000</v>
      </c>
      <c r="J164" s="8">
        <v>0</v>
      </c>
      <c r="K164" s="8">
        <v>0</v>
      </c>
      <c r="L164" s="8">
        <v>0</v>
      </c>
      <c r="M164" s="8">
        <v>0</v>
      </c>
      <c r="N164" s="8">
        <v>0</v>
      </c>
      <c r="O164" s="8">
        <v>25000000</v>
      </c>
      <c r="P164" s="8">
        <v>5000000</v>
      </c>
      <c r="Q164" s="11">
        <f t="shared" si="3"/>
        <v>0</v>
      </c>
    </row>
    <row r="165" spans="1:17" x14ac:dyDescent="0.25">
      <c r="A165" s="7" t="s">
        <v>268</v>
      </c>
      <c r="B165" s="7" t="s">
        <v>269</v>
      </c>
      <c r="C165" s="19" t="s">
        <v>723</v>
      </c>
      <c r="D165" s="7" t="s">
        <v>19</v>
      </c>
      <c r="E165" s="7" t="s">
        <v>101</v>
      </c>
      <c r="F165" s="7" t="s">
        <v>102</v>
      </c>
      <c r="G165" s="8">
        <v>81725000</v>
      </c>
      <c r="H165" s="8">
        <v>81725000</v>
      </c>
      <c r="I165" s="8">
        <v>32131250</v>
      </c>
      <c r="J165" s="8">
        <v>11767600.289999999</v>
      </c>
      <c r="K165" s="8">
        <v>7818942.6600000001</v>
      </c>
      <c r="L165" s="8">
        <v>4290484.24</v>
      </c>
      <c r="M165" s="8">
        <v>8170293.0599999996</v>
      </c>
      <c r="N165" s="8">
        <v>0</v>
      </c>
      <c r="O165" s="8">
        <v>49677679.75</v>
      </c>
      <c r="P165" s="8">
        <v>83929.75</v>
      </c>
      <c r="Q165" s="11">
        <f t="shared" si="3"/>
        <v>9.9972995533802386E-2</v>
      </c>
    </row>
    <row r="166" spans="1:17" x14ac:dyDescent="0.25">
      <c r="A166" s="7" t="s">
        <v>268</v>
      </c>
      <c r="B166" s="7" t="s">
        <v>269</v>
      </c>
      <c r="C166" s="19" t="s">
        <v>723</v>
      </c>
      <c r="D166" s="7" t="s">
        <v>19</v>
      </c>
      <c r="E166" s="7" t="s">
        <v>103</v>
      </c>
      <c r="F166" s="7" t="s">
        <v>104</v>
      </c>
      <c r="G166" s="8">
        <v>4200000</v>
      </c>
      <c r="H166" s="8">
        <v>4200000</v>
      </c>
      <c r="I166" s="8">
        <v>140001</v>
      </c>
      <c r="J166" s="8">
        <v>0</v>
      </c>
      <c r="K166" s="8">
        <v>139999.99</v>
      </c>
      <c r="L166" s="8">
        <v>0</v>
      </c>
      <c r="M166" s="8">
        <v>0</v>
      </c>
      <c r="N166" s="8">
        <v>0</v>
      </c>
      <c r="O166" s="8">
        <v>4060000.01</v>
      </c>
      <c r="P166" s="8">
        <v>1.01</v>
      </c>
      <c r="Q166" s="11">
        <f t="shared" si="3"/>
        <v>0</v>
      </c>
    </row>
    <row r="167" spans="1:17" x14ac:dyDescent="0.25">
      <c r="A167" s="7" t="s">
        <v>268</v>
      </c>
      <c r="B167" s="7" t="s">
        <v>269</v>
      </c>
      <c r="C167" s="19" t="s">
        <v>723</v>
      </c>
      <c r="D167" s="7" t="s">
        <v>19</v>
      </c>
      <c r="E167" s="7" t="s">
        <v>105</v>
      </c>
      <c r="F167" s="7" t="s">
        <v>106</v>
      </c>
      <c r="G167" s="8">
        <v>5500000</v>
      </c>
      <c r="H167" s="8">
        <v>5500000</v>
      </c>
      <c r="I167" s="8">
        <v>1375000</v>
      </c>
      <c r="J167" s="8">
        <v>0</v>
      </c>
      <c r="K167" s="8">
        <v>964323.32</v>
      </c>
      <c r="L167" s="8">
        <v>0</v>
      </c>
      <c r="M167" s="8">
        <v>135676.68</v>
      </c>
      <c r="N167" s="8">
        <v>135676.68</v>
      </c>
      <c r="O167" s="8">
        <v>4400000</v>
      </c>
      <c r="P167" s="8">
        <v>275000</v>
      </c>
      <c r="Q167" s="11">
        <f t="shared" si="3"/>
        <v>2.4668487272727271E-2</v>
      </c>
    </row>
    <row r="168" spans="1:17" x14ac:dyDescent="0.25">
      <c r="A168" s="7" t="s">
        <v>268</v>
      </c>
      <c r="B168" s="7" t="s">
        <v>269</v>
      </c>
      <c r="C168" s="19" t="s">
        <v>723</v>
      </c>
      <c r="D168" s="7" t="s">
        <v>19</v>
      </c>
      <c r="E168" s="7" t="s">
        <v>107</v>
      </c>
      <c r="F168" s="7" t="s">
        <v>108</v>
      </c>
      <c r="G168" s="8">
        <v>500000</v>
      </c>
      <c r="H168" s="8">
        <v>500000</v>
      </c>
      <c r="I168" s="8">
        <v>125000</v>
      </c>
      <c r="J168" s="8">
        <v>0</v>
      </c>
      <c r="K168" s="8">
        <v>76723.320000000007</v>
      </c>
      <c r="L168" s="8">
        <v>0</v>
      </c>
      <c r="M168" s="8">
        <v>23276.68</v>
      </c>
      <c r="N168" s="8">
        <v>23276.68</v>
      </c>
      <c r="O168" s="8">
        <v>400000</v>
      </c>
      <c r="P168" s="8">
        <v>25000</v>
      </c>
      <c r="Q168" s="11">
        <f t="shared" si="3"/>
        <v>4.6553360000000002E-2</v>
      </c>
    </row>
    <row r="169" spans="1:17" x14ac:dyDescent="0.25">
      <c r="A169" s="7" t="s">
        <v>268</v>
      </c>
      <c r="B169" s="7" t="s">
        <v>269</v>
      </c>
      <c r="C169" s="19" t="s">
        <v>723</v>
      </c>
      <c r="D169" s="7" t="s">
        <v>19</v>
      </c>
      <c r="E169" s="7" t="s">
        <v>109</v>
      </c>
      <c r="F169" s="7" t="s">
        <v>110</v>
      </c>
      <c r="G169" s="8">
        <v>5000000</v>
      </c>
      <c r="H169" s="8">
        <v>5000000</v>
      </c>
      <c r="I169" s="8">
        <v>1250000</v>
      </c>
      <c r="J169" s="8">
        <v>0</v>
      </c>
      <c r="K169" s="8">
        <v>887600</v>
      </c>
      <c r="L169" s="8">
        <v>0</v>
      </c>
      <c r="M169" s="8">
        <v>112400</v>
      </c>
      <c r="N169" s="8">
        <v>112400</v>
      </c>
      <c r="O169" s="8">
        <v>4000000</v>
      </c>
      <c r="P169" s="8">
        <v>250000</v>
      </c>
      <c r="Q169" s="11">
        <f t="shared" si="3"/>
        <v>2.248E-2</v>
      </c>
    </row>
    <row r="170" spans="1:17" x14ac:dyDescent="0.25">
      <c r="A170" s="7" t="s">
        <v>268</v>
      </c>
      <c r="B170" s="7" t="s">
        <v>269</v>
      </c>
      <c r="C170" s="19" t="s">
        <v>723</v>
      </c>
      <c r="D170" s="7" t="s">
        <v>19</v>
      </c>
      <c r="E170" s="7" t="s">
        <v>111</v>
      </c>
      <c r="F170" s="7" t="s">
        <v>112</v>
      </c>
      <c r="G170" s="8">
        <v>2500000</v>
      </c>
      <c r="H170" s="8">
        <v>2500000</v>
      </c>
      <c r="I170" s="8">
        <v>1200000</v>
      </c>
      <c r="J170" s="8">
        <v>0</v>
      </c>
      <c r="K170" s="8">
        <v>1200000</v>
      </c>
      <c r="L170" s="8">
        <v>0</v>
      </c>
      <c r="M170" s="8">
        <v>0</v>
      </c>
      <c r="N170" s="8">
        <v>0</v>
      </c>
      <c r="O170" s="8">
        <v>1300000</v>
      </c>
      <c r="P170" s="8">
        <v>0</v>
      </c>
      <c r="Q170" s="11">
        <f t="shared" si="3"/>
        <v>0</v>
      </c>
    </row>
    <row r="171" spans="1:17" x14ac:dyDescent="0.25">
      <c r="A171" s="7" t="s">
        <v>268</v>
      </c>
      <c r="B171" s="7" t="s">
        <v>269</v>
      </c>
      <c r="C171" s="19" t="s">
        <v>723</v>
      </c>
      <c r="D171" s="7" t="s">
        <v>19</v>
      </c>
      <c r="E171" s="7" t="s">
        <v>113</v>
      </c>
      <c r="F171" s="7" t="s">
        <v>114</v>
      </c>
      <c r="G171" s="8">
        <v>2500000</v>
      </c>
      <c r="H171" s="8">
        <v>2500000</v>
      </c>
      <c r="I171" s="8">
        <v>1200000</v>
      </c>
      <c r="J171" s="8">
        <v>0</v>
      </c>
      <c r="K171" s="8">
        <v>1200000</v>
      </c>
      <c r="L171" s="8">
        <v>0</v>
      </c>
      <c r="M171" s="8">
        <v>0</v>
      </c>
      <c r="N171" s="8">
        <v>0</v>
      </c>
      <c r="O171" s="8">
        <v>1300000</v>
      </c>
      <c r="P171" s="8">
        <v>0</v>
      </c>
      <c r="Q171" s="11">
        <f t="shared" si="3"/>
        <v>0</v>
      </c>
    </row>
    <row r="172" spans="1:17" x14ac:dyDescent="0.25">
      <c r="A172" s="7" t="s">
        <v>268</v>
      </c>
      <c r="B172" s="7" t="s">
        <v>269</v>
      </c>
      <c r="C172" s="19" t="s">
        <v>723</v>
      </c>
      <c r="D172" s="7" t="s">
        <v>19</v>
      </c>
      <c r="E172" s="7" t="s">
        <v>115</v>
      </c>
      <c r="F172" s="7" t="s">
        <v>116</v>
      </c>
      <c r="G172" s="8">
        <v>1284318</v>
      </c>
      <c r="H172" s="8">
        <v>1284318</v>
      </c>
      <c r="I172" s="8">
        <v>321079.5</v>
      </c>
      <c r="J172" s="8">
        <v>0</v>
      </c>
      <c r="K172" s="8">
        <v>0</v>
      </c>
      <c r="L172" s="8">
        <v>0</v>
      </c>
      <c r="M172" s="8">
        <v>0</v>
      </c>
      <c r="N172" s="8">
        <v>0</v>
      </c>
      <c r="O172" s="8">
        <v>1284318</v>
      </c>
      <c r="P172" s="8">
        <v>321079.5</v>
      </c>
      <c r="Q172" s="11">
        <f t="shared" si="3"/>
        <v>0</v>
      </c>
    </row>
    <row r="173" spans="1:17" x14ac:dyDescent="0.25">
      <c r="A173" s="7" t="s">
        <v>268</v>
      </c>
      <c r="B173" s="7" t="s">
        <v>269</v>
      </c>
      <c r="C173" s="19" t="s">
        <v>723</v>
      </c>
      <c r="D173" s="7" t="s">
        <v>19</v>
      </c>
      <c r="E173" s="7" t="s">
        <v>117</v>
      </c>
      <c r="F173" s="7" t="s">
        <v>118</v>
      </c>
      <c r="G173" s="8">
        <v>784318</v>
      </c>
      <c r="H173" s="8">
        <v>784318</v>
      </c>
      <c r="I173" s="8">
        <v>196079.5</v>
      </c>
      <c r="J173" s="8">
        <v>0</v>
      </c>
      <c r="K173" s="8">
        <v>0</v>
      </c>
      <c r="L173" s="8">
        <v>0</v>
      </c>
      <c r="M173" s="8">
        <v>0</v>
      </c>
      <c r="N173" s="8">
        <v>0</v>
      </c>
      <c r="O173" s="8">
        <v>784318</v>
      </c>
      <c r="P173" s="8">
        <v>196079.5</v>
      </c>
      <c r="Q173" s="11">
        <f t="shared" si="3"/>
        <v>0</v>
      </c>
    </row>
    <row r="174" spans="1:17" x14ac:dyDescent="0.25">
      <c r="A174" s="7" t="s">
        <v>268</v>
      </c>
      <c r="B174" s="7" t="s">
        <v>269</v>
      </c>
      <c r="C174" s="19" t="s">
        <v>723</v>
      </c>
      <c r="D174" s="7" t="s">
        <v>19</v>
      </c>
      <c r="E174" s="7" t="s">
        <v>119</v>
      </c>
      <c r="F174" s="7" t="s">
        <v>120</v>
      </c>
      <c r="G174" s="8">
        <v>500000</v>
      </c>
      <c r="H174" s="8">
        <v>500000</v>
      </c>
      <c r="I174" s="8">
        <v>125000</v>
      </c>
      <c r="J174" s="8">
        <v>0</v>
      </c>
      <c r="K174" s="8">
        <v>0</v>
      </c>
      <c r="L174" s="8">
        <v>0</v>
      </c>
      <c r="M174" s="8">
        <v>0</v>
      </c>
      <c r="N174" s="8">
        <v>0</v>
      </c>
      <c r="O174" s="8">
        <v>500000</v>
      </c>
      <c r="P174" s="8">
        <v>125000</v>
      </c>
      <c r="Q174" s="11">
        <f t="shared" si="3"/>
        <v>0</v>
      </c>
    </row>
    <row r="175" spans="1:17" x14ac:dyDescent="0.25">
      <c r="A175" s="7" t="s">
        <v>268</v>
      </c>
      <c r="B175" s="7" t="s">
        <v>269</v>
      </c>
      <c r="C175" s="19" t="s">
        <v>723</v>
      </c>
      <c r="D175" s="7" t="s">
        <v>19</v>
      </c>
      <c r="E175" s="7" t="s">
        <v>123</v>
      </c>
      <c r="F175" s="7" t="s">
        <v>124</v>
      </c>
      <c r="G175" s="8">
        <v>141192938</v>
      </c>
      <c r="H175" s="8">
        <v>141192938</v>
      </c>
      <c r="I175" s="8">
        <v>12790250</v>
      </c>
      <c r="J175" s="8">
        <v>0</v>
      </c>
      <c r="K175" s="8">
        <v>4714097.88</v>
      </c>
      <c r="L175" s="8">
        <v>0</v>
      </c>
      <c r="M175" s="8">
        <v>5665838.1799999997</v>
      </c>
      <c r="N175" s="8">
        <v>0</v>
      </c>
      <c r="O175" s="8">
        <v>130813001.94</v>
      </c>
      <c r="P175" s="8">
        <v>2410313.94</v>
      </c>
      <c r="Q175" s="11">
        <f t="shared" si="3"/>
        <v>4.0128339704922064E-2</v>
      </c>
    </row>
    <row r="176" spans="1:17" x14ac:dyDescent="0.25">
      <c r="A176" s="7" t="s">
        <v>268</v>
      </c>
      <c r="B176" s="7" t="s">
        <v>269</v>
      </c>
      <c r="C176" s="19" t="s">
        <v>723</v>
      </c>
      <c r="D176" s="7" t="s">
        <v>19</v>
      </c>
      <c r="E176" s="7" t="s">
        <v>125</v>
      </c>
      <c r="F176" s="7" t="s">
        <v>126</v>
      </c>
      <c r="G176" s="8">
        <v>96742938</v>
      </c>
      <c r="H176" s="8">
        <v>96742938</v>
      </c>
      <c r="I176" s="8">
        <v>1677750</v>
      </c>
      <c r="J176" s="8">
        <v>0</v>
      </c>
      <c r="K176" s="8">
        <v>1633980</v>
      </c>
      <c r="L176" s="8">
        <v>0</v>
      </c>
      <c r="M176" s="8">
        <v>0</v>
      </c>
      <c r="N176" s="8">
        <v>0</v>
      </c>
      <c r="O176" s="8">
        <v>95108958</v>
      </c>
      <c r="P176" s="8">
        <v>43770</v>
      </c>
      <c r="Q176" s="11">
        <f t="shared" si="3"/>
        <v>0</v>
      </c>
    </row>
    <row r="177" spans="1:17" x14ac:dyDescent="0.25">
      <c r="A177" s="7" t="s">
        <v>268</v>
      </c>
      <c r="B177" s="7" t="s">
        <v>269</v>
      </c>
      <c r="C177" s="19" t="s">
        <v>723</v>
      </c>
      <c r="D177" s="7" t="s">
        <v>19</v>
      </c>
      <c r="E177" s="7" t="s">
        <v>279</v>
      </c>
      <c r="F177" s="7" t="s">
        <v>280</v>
      </c>
      <c r="G177" s="8">
        <v>500000</v>
      </c>
      <c r="H177" s="8">
        <v>500000</v>
      </c>
      <c r="I177" s="8">
        <v>125000</v>
      </c>
      <c r="J177" s="8">
        <v>0</v>
      </c>
      <c r="K177" s="8">
        <v>0</v>
      </c>
      <c r="L177" s="8">
        <v>0</v>
      </c>
      <c r="M177" s="8">
        <v>0</v>
      </c>
      <c r="N177" s="8">
        <v>0</v>
      </c>
      <c r="O177" s="8">
        <v>500000</v>
      </c>
      <c r="P177" s="8">
        <v>125000</v>
      </c>
      <c r="Q177" s="11">
        <f t="shared" si="3"/>
        <v>0</v>
      </c>
    </row>
    <row r="178" spans="1:17" x14ac:dyDescent="0.25">
      <c r="A178" s="7" t="s">
        <v>268</v>
      </c>
      <c r="B178" s="7" t="s">
        <v>269</v>
      </c>
      <c r="C178" s="19" t="s">
        <v>723</v>
      </c>
      <c r="D178" s="7" t="s">
        <v>19</v>
      </c>
      <c r="E178" s="7" t="s">
        <v>129</v>
      </c>
      <c r="F178" s="7" t="s">
        <v>130</v>
      </c>
      <c r="G178" s="8">
        <v>5000000</v>
      </c>
      <c r="H178" s="8">
        <v>5000000</v>
      </c>
      <c r="I178" s="8">
        <v>1250000</v>
      </c>
      <c r="J178" s="8">
        <v>0</v>
      </c>
      <c r="K178" s="8">
        <v>0</v>
      </c>
      <c r="L178" s="8">
        <v>0</v>
      </c>
      <c r="M178" s="8">
        <v>0</v>
      </c>
      <c r="N178" s="8">
        <v>0</v>
      </c>
      <c r="O178" s="8">
        <v>5000000</v>
      </c>
      <c r="P178" s="8">
        <v>1250000</v>
      </c>
      <c r="Q178" s="11">
        <f t="shared" si="3"/>
        <v>0</v>
      </c>
    </row>
    <row r="179" spans="1:17" x14ac:dyDescent="0.25">
      <c r="A179" s="7" t="s">
        <v>268</v>
      </c>
      <c r="B179" s="7" t="s">
        <v>269</v>
      </c>
      <c r="C179" s="19" t="s">
        <v>723</v>
      </c>
      <c r="D179" s="7" t="s">
        <v>19</v>
      </c>
      <c r="E179" s="7" t="s">
        <v>131</v>
      </c>
      <c r="F179" s="7" t="s">
        <v>132</v>
      </c>
      <c r="G179" s="8">
        <v>500000</v>
      </c>
      <c r="H179" s="8">
        <v>500000</v>
      </c>
      <c r="I179" s="8">
        <v>125000</v>
      </c>
      <c r="J179" s="8">
        <v>0</v>
      </c>
      <c r="K179" s="8">
        <v>0</v>
      </c>
      <c r="L179" s="8">
        <v>0</v>
      </c>
      <c r="M179" s="8">
        <v>0</v>
      </c>
      <c r="N179" s="8">
        <v>0</v>
      </c>
      <c r="O179" s="8">
        <v>500000</v>
      </c>
      <c r="P179" s="8">
        <v>125000</v>
      </c>
      <c r="Q179" s="11">
        <f t="shared" si="3"/>
        <v>0</v>
      </c>
    </row>
    <row r="180" spans="1:17" x14ac:dyDescent="0.25">
      <c r="A180" s="7" t="s">
        <v>268</v>
      </c>
      <c r="B180" s="7" t="s">
        <v>269</v>
      </c>
      <c r="C180" s="19" t="s">
        <v>723</v>
      </c>
      <c r="D180" s="7" t="s">
        <v>19</v>
      </c>
      <c r="E180" s="7" t="s">
        <v>133</v>
      </c>
      <c r="F180" s="7" t="s">
        <v>134</v>
      </c>
      <c r="G180" s="8">
        <v>1000000</v>
      </c>
      <c r="H180" s="8">
        <v>1000000</v>
      </c>
      <c r="I180" s="8">
        <v>250000</v>
      </c>
      <c r="J180" s="8">
        <v>0</v>
      </c>
      <c r="K180" s="8">
        <v>247198.8</v>
      </c>
      <c r="L180" s="8">
        <v>0</v>
      </c>
      <c r="M180" s="8">
        <v>0</v>
      </c>
      <c r="N180" s="8">
        <v>0</v>
      </c>
      <c r="O180" s="8">
        <v>752801.2</v>
      </c>
      <c r="P180" s="8">
        <v>2801.2</v>
      </c>
      <c r="Q180" s="11">
        <f t="shared" si="3"/>
        <v>0</v>
      </c>
    </row>
    <row r="181" spans="1:17" x14ac:dyDescent="0.25">
      <c r="A181" s="7" t="s">
        <v>268</v>
      </c>
      <c r="B181" s="7" t="s">
        <v>269</v>
      </c>
      <c r="C181" s="19" t="s">
        <v>723</v>
      </c>
      <c r="D181" s="7" t="s">
        <v>19</v>
      </c>
      <c r="E181" s="7" t="s">
        <v>135</v>
      </c>
      <c r="F181" s="7" t="s">
        <v>136</v>
      </c>
      <c r="G181" s="8">
        <v>37400000</v>
      </c>
      <c r="H181" s="8">
        <v>37400000</v>
      </c>
      <c r="I181" s="8">
        <v>9350000</v>
      </c>
      <c r="J181" s="8">
        <v>0</v>
      </c>
      <c r="K181" s="8">
        <v>2832919.08</v>
      </c>
      <c r="L181" s="8">
        <v>0</v>
      </c>
      <c r="M181" s="8">
        <v>5665838.1799999997</v>
      </c>
      <c r="N181" s="8">
        <v>0</v>
      </c>
      <c r="O181" s="8">
        <v>28901242.739999998</v>
      </c>
      <c r="P181" s="8">
        <v>851242.74</v>
      </c>
      <c r="Q181" s="11">
        <f t="shared" si="3"/>
        <v>0.15149299946524064</v>
      </c>
    </row>
    <row r="182" spans="1:17" x14ac:dyDescent="0.25">
      <c r="A182" s="7" t="s">
        <v>268</v>
      </c>
      <c r="B182" s="7" t="s">
        <v>269</v>
      </c>
      <c r="C182" s="19" t="s">
        <v>723</v>
      </c>
      <c r="D182" s="7" t="s">
        <v>19</v>
      </c>
      <c r="E182" s="7" t="s">
        <v>281</v>
      </c>
      <c r="F182" s="7" t="s">
        <v>282</v>
      </c>
      <c r="G182" s="8">
        <v>50000</v>
      </c>
      <c r="H182" s="8">
        <v>50000</v>
      </c>
      <c r="I182" s="8">
        <v>12500</v>
      </c>
      <c r="J182" s="8">
        <v>0</v>
      </c>
      <c r="K182" s="8">
        <v>0</v>
      </c>
      <c r="L182" s="8">
        <v>0</v>
      </c>
      <c r="M182" s="8">
        <v>0</v>
      </c>
      <c r="N182" s="8">
        <v>0</v>
      </c>
      <c r="O182" s="8">
        <v>50000</v>
      </c>
      <c r="P182" s="8">
        <v>12500</v>
      </c>
      <c r="Q182" s="11">
        <f t="shared" si="3"/>
        <v>0</v>
      </c>
    </row>
    <row r="183" spans="1:17" x14ac:dyDescent="0.25">
      <c r="A183" s="7" t="s">
        <v>268</v>
      </c>
      <c r="B183" s="7" t="s">
        <v>269</v>
      </c>
      <c r="C183" s="19" t="s">
        <v>723</v>
      </c>
      <c r="D183" s="7" t="s">
        <v>19</v>
      </c>
      <c r="E183" s="7" t="s">
        <v>137</v>
      </c>
      <c r="F183" s="7" t="s">
        <v>138</v>
      </c>
      <c r="G183" s="8">
        <v>300000</v>
      </c>
      <c r="H183" s="8">
        <v>300000</v>
      </c>
      <c r="I183" s="8">
        <v>145000</v>
      </c>
      <c r="J183" s="8">
        <v>0</v>
      </c>
      <c r="K183" s="8">
        <v>1588</v>
      </c>
      <c r="L183" s="8">
        <v>0</v>
      </c>
      <c r="M183" s="8">
        <v>143412</v>
      </c>
      <c r="N183" s="8">
        <v>143412</v>
      </c>
      <c r="O183" s="8">
        <v>155000</v>
      </c>
      <c r="P183" s="8">
        <v>0</v>
      </c>
      <c r="Q183" s="11">
        <f t="shared" si="3"/>
        <v>0.47804000000000002</v>
      </c>
    </row>
    <row r="184" spans="1:17" x14ac:dyDescent="0.25">
      <c r="A184" s="7" t="s">
        <v>268</v>
      </c>
      <c r="B184" s="7" t="s">
        <v>269</v>
      </c>
      <c r="C184" s="19" t="s">
        <v>723</v>
      </c>
      <c r="D184" s="7" t="s">
        <v>19</v>
      </c>
      <c r="E184" s="7" t="s">
        <v>141</v>
      </c>
      <c r="F184" s="7" t="s">
        <v>142</v>
      </c>
      <c r="G184" s="8">
        <v>300000</v>
      </c>
      <c r="H184" s="8">
        <v>300000</v>
      </c>
      <c r="I184" s="8">
        <v>145000</v>
      </c>
      <c r="J184" s="8">
        <v>0</v>
      </c>
      <c r="K184" s="8">
        <v>1588</v>
      </c>
      <c r="L184" s="8">
        <v>0</v>
      </c>
      <c r="M184" s="8">
        <v>143412</v>
      </c>
      <c r="N184" s="8">
        <v>143412</v>
      </c>
      <c r="O184" s="8">
        <v>155000</v>
      </c>
      <c r="P184" s="8">
        <v>0</v>
      </c>
      <c r="Q184" s="11">
        <f t="shared" si="3"/>
        <v>0.47804000000000002</v>
      </c>
    </row>
    <row r="185" spans="1:17" x14ac:dyDescent="0.25">
      <c r="A185" s="7" t="s">
        <v>268</v>
      </c>
      <c r="B185" s="7" t="s">
        <v>269</v>
      </c>
      <c r="C185" s="19" t="s">
        <v>723</v>
      </c>
      <c r="D185" s="7" t="s">
        <v>19</v>
      </c>
      <c r="E185" s="7" t="s">
        <v>143</v>
      </c>
      <c r="F185" s="7" t="s">
        <v>144</v>
      </c>
      <c r="G185" s="8">
        <v>1100000</v>
      </c>
      <c r="H185" s="8">
        <v>1100000</v>
      </c>
      <c r="I185" s="8">
        <v>275000</v>
      </c>
      <c r="J185" s="8">
        <v>0</v>
      </c>
      <c r="K185" s="8">
        <v>0</v>
      </c>
      <c r="L185" s="8">
        <v>0</v>
      </c>
      <c r="M185" s="8">
        <v>0</v>
      </c>
      <c r="N185" s="8">
        <v>0</v>
      </c>
      <c r="O185" s="8">
        <v>1100000</v>
      </c>
      <c r="P185" s="8">
        <v>275000</v>
      </c>
      <c r="Q185" s="11">
        <f t="shared" si="3"/>
        <v>0</v>
      </c>
    </row>
    <row r="186" spans="1:17" x14ac:dyDescent="0.25">
      <c r="A186" s="7" t="s">
        <v>268</v>
      </c>
      <c r="B186" s="7" t="s">
        <v>269</v>
      </c>
      <c r="C186" s="19" t="s">
        <v>723</v>
      </c>
      <c r="D186" s="7" t="s">
        <v>19</v>
      </c>
      <c r="E186" s="7" t="s">
        <v>283</v>
      </c>
      <c r="F186" s="7" t="s">
        <v>284</v>
      </c>
      <c r="G186" s="8">
        <v>100000</v>
      </c>
      <c r="H186" s="8">
        <v>100000</v>
      </c>
      <c r="I186" s="8">
        <v>25000</v>
      </c>
      <c r="J186" s="8">
        <v>0</v>
      </c>
      <c r="K186" s="8">
        <v>0</v>
      </c>
      <c r="L186" s="8">
        <v>0</v>
      </c>
      <c r="M186" s="8">
        <v>0</v>
      </c>
      <c r="N186" s="8">
        <v>0</v>
      </c>
      <c r="O186" s="8">
        <v>100000</v>
      </c>
      <c r="P186" s="8">
        <v>25000</v>
      </c>
      <c r="Q186" s="11">
        <f t="shared" si="3"/>
        <v>0</v>
      </c>
    </row>
    <row r="187" spans="1:17" x14ac:dyDescent="0.25">
      <c r="A187" s="7" t="s">
        <v>268</v>
      </c>
      <c r="B187" s="7" t="s">
        <v>269</v>
      </c>
      <c r="C187" s="19" t="s">
        <v>723</v>
      </c>
      <c r="D187" s="7" t="s">
        <v>19</v>
      </c>
      <c r="E187" s="7" t="s">
        <v>145</v>
      </c>
      <c r="F187" s="7" t="s">
        <v>146</v>
      </c>
      <c r="G187" s="8">
        <v>1000000</v>
      </c>
      <c r="H187" s="8">
        <v>1000000</v>
      </c>
      <c r="I187" s="8">
        <v>250000</v>
      </c>
      <c r="J187" s="8">
        <v>0</v>
      </c>
      <c r="K187" s="8">
        <v>0</v>
      </c>
      <c r="L187" s="8">
        <v>0</v>
      </c>
      <c r="M187" s="8">
        <v>0</v>
      </c>
      <c r="N187" s="8">
        <v>0</v>
      </c>
      <c r="O187" s="8">
        <v>1000000</v>
      </c>
      <c r="P187" s="8">
        <v>250000</v>
      </c>
      <c r="Q187" s="11">
        <f t="shared" si="3"/>
        <v>0</v>
      </c>
    </row>
    <row r="188" spans="1:17" x14ac:dyDescent="0.25">
      <c r="A188" s="7" t="s">
        <v>268</v>
      </c>
      <c r="B188" s="7" t="s">
        <v>269</v>
      </c>
      <c r="C188" s="19" t="s">
        <v>723</v>
      </c>
      <c r="D188" s="7" t="s">
        <v>19</v>
      </c>
      <c r="E188" s="7" t="s">
        <v>149</v>
      </c>
      <c r="F188" s="7" t="s">
        <v>150</v>
      </c>
      <c r="G188" s="8">
        <v>14200000</v>
      </c>
      <c r="H188" s="8">
        <v>14200000</v>
      </c>
      <c r="I188" s="8">
        <v>3550000</v>
      </c>
      <c r="J188" s="8">
        <v>0</v>
      </c>
      <c r="K188" s="8">
        <v>818678</v>
      </c>
      <c r="L188" s="8">
        <v>0</v>
      </c>
      <c r="M188" s="8">
        <v>379037.02</v>
      </c>
      <c r="N188" s="8">
        <v>181322</v>
      </c>
      <c r="O188" s="8">
        <v>13002284.98</v>
      </c>
      <c r="P188" s="8">
        <v>2352284.98</v>
      </c>
      <c r="Q188" s="11">
        <f t="shared" si="3"/>
        <v>2.6692747887323946E-2</v>
      </c>
    </row>
    <row r="189" spans="1:17" x14ac:dyDescent="0.25">
      <c r="A189" s="7" t="s">
        <v>268</v>
      </c>
      <c r="B189" s="7" t="s">
        <v>269</v>
      </c>
      <c r="C189" s="19" t="s">
        <v>723</v>
      </c>
      <c r="D189" s="7" t="s">
        <v>19</v>
      </c>
      <c r="E189" s="7" t="s">
        <v>151</v>
      </c>
      <c r="F189" s="7" t="s">
        <v>152</v>
      </c>
      <c r="G189" s="8">
        <v>5200000</v>
      </c>
      <c r="H189" s="8">
        <v>5200000</v>
      </c>
      <c r="I189" s="8">
        <v>1300000</v>
      </c>
      <c r="J189" s="8">
        <v>0</v>
      </c>
      <c r="K189" s="8">
        <v>818678</v>
      </c>
      <c r="L189" s="8">
        <v>0</v>
      </c>
      <c r="M189" s="8">
        <v>181322</v>
      </c>
      <c r="N189" s="8">
        <v>181322</v>
      </c>
      <c r="O189" s="8">
        <v>4200000</v>
      </c>
      <c r="P189" s="8">
        <v>300000</v>
      </c>
      <c r="Q189" s="11">
        <f t="shared" si="3"/>
        <v>3.4869615384615388E-2</v>
      </c>
    </row>
    <row r="190" spans="1:17" x14ac:dyDescent="0.25">
      <c r="A190" s="7" t="s">
        <v>268</v>
      </c>
      <c r="B190" s="7" t="s">
        <v>269</v>
      </c>
      <c r="C190" s="19" t="s">
        <v>723</v>
      </c>
      <c r="D190" s="7" t="s">
        <v>19</v>
      </c>
      <c r="E190" s="7" t="s">
        <v>153</v>
      </c>
      <c r="F190" s="7" t="s">
        <v>154</v>
      </c>
      <c r="G190" s="8">
        <v>4000000</v>
      </c>
      <c r="H190" s="8">
        <v>4000000</v>
      </c>
      <c r="I190" s="8">
        <v>1000000</v>
      </c>
      <c r="J190" s="8">
        <v>0</v>
      </c>
      <c r="K190" s="8">
        <v>818678</v>
      </c>
      <c r="L190" s="8">
        <v>0</v>
      </c>
      <c r="M190" s="8">
        <v>181322</v>
      </c>
      <c r="N190" s="8">
        <v>181322</v>
      </c>
      <c r="O190" s="8">
        <v>3000000</v>
      </c>
      <c r="P190" s="8">
        <v>0</v>
      </c>
      <c r="Q190" s="11">
        <f t="shared" si="3"/>
        <v>4.5330500000000003E-2</v>
      </c>
    </row>
    <row r="191" spans="1:17" x14ac:dyDescent="0.25">
      <c r="A191" s="7" t="s">
        <v>268</v>
      </c>
      <c r="B191" s="7" t="s">
        <v>269</v>
      </c>
      <c r="C191" s="19" t="s">
        <v>723</v>
      </c>
      <c r="D191" s="7" t="s">
        <v>19</v>
      </c>
      <c r="E191" s="7" t="s">
        <v>155</v>
      </c>
      <c r="F191" s="7" t="s">
        <v>156</v>
      </c>
      <c r="G191" s="8">
        <v>200000</v>
      </c>
      <c r="H191" s="8">
        <v>200000</v>
      </c>
      <c r="I191" s="8">
        <v>50000</v>
      </c>
      <c r="J191" s="8">
        <v>0</v>
      </c>
      <c r="K191" s="8">
        <v>0</v>
      </c>
      <c r="L191" s="8">
        <v>0</v>
      </c>
      <c r="M191" s="8">
        <v>0</v>
      </c>
      <c r="N191" s="8">
        <v>0</v>
      </c>
      <c r="O191" s="8">
        <v>200000</v>
      </c>
      <c r="P191" s="8">
        <v>50000</v>
      </c>
      <c r="Q191" s="11">
        <f t="shared" si="3"/>
        <v>0</v>
      </c>
    </row>
    <row r="192" spans="1:17" x14ac:dyDescent="0.25">
      <c r="A192" s="7" t="s">
        <v>268</v>
      </c>
      <c r="B192" s="7" t="s">
        <v>269</v>
      </c>
      <c r="C192" s="19" t="s">
        <v>723</v>
      </c>
      <c r="D192" s="7" t="s">
        <v>19</v>
      </c>
      <c r="E192" s="7" t="s">
        <v>157</v>
      </c>
      <c r="F192" s="7" t="s">
        <v>158</v>
      </c>
      <c r="G192" s="8">
        <v>1000000</v>
      </c>
      <c r="H192" s="8">
        <v>1000000</v>
      </c>
      <c r="I192" s="8">
        <v>250000</v>
      </c>
      <c r="J192" s="8">
        <v>0</v>
      </c>
      <c r="K192" s="8">
        <v>0</v>
      </c>
      <c r="L192" s="8">
        <v>0</v>
      </c>
      <c r="M192" s="8">
        <v>0</v>
      </c>
      <c r="N192" s="8">
        <v>0</v>
      </c>
      <c r="O192" s="8">
        <v>1000000</v>
      </c>
      <c r="P192" s="8">
        <v>250000</v>
      </c>
      <c r="Q192" s="11">
        <f t="shared" si="3"/>
        <v>0</v>
      </c>
    </row>
    <row r="193" spans="1:17" x14ac:dyDescent="0.25">
      <c r="A193" s="7" t="s">
        <v>268</v>
      </c>
      <c r="B193" s="7" t="s">
        <v>269</v>
      </c>
      <c r="C193" s="19" t="s">
        <v>723</v>
      </c>
      <c r="D193" s="7" t="s">
        <v>19</v>
      </c>
      <c r="E193" s="7" t="s">
        <v>161</v>
      </c>
      <c r="F193" s="7" t="s">
        <v>162</v>
      </c>
      <c r="G193" s="8">
        <v>500000</v>
      </c>
      <c r="H193" s="8">
        <v>500000</v>
      </c>
      <c r="I193" s="8">
        <v>125000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8">
        <v>500000</v>
      </c>
      <c r="P193" s="8">
        <v>125000</v>
      </c>
      <c r="Q193" s="11">
        <f t="shared" si="3"/>
        <v>0</v>
      </c>
    </row>
    <row r="194" spans="1:17" x14ac:dyDescent="0.25">
      <c r="A194" s="7" t="s">
        <v>268</v>
      </c>
      <c r="B194" s="7" t="s">
        <v>269</v>
      </c>
      <c r="C194" s="19" t="s">
        <v>723</v>
      </c>
      <c r="D194" s="7" t="s">
        <v>19</v>
      </c>
      <c r="E194" s="7" t="s">
        <v>165</v>
      </c>
      <c r="F194" s="7" t="s">
        <v>166</v>
      </c>
      <c r="G194" s="8">
        <v>500000</v>
      </c>
      <c r="H194" s="8">
        <v>500000</v>
      </c>
      <c r="I194" s="8">
        <v>125000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500000</v>
      </c>
      <c r="P194" s="8">
        <v>125000</v>
      </c>
      <c r="Q194" s="11">
        <f t="shared" si="3"/>
        <v>0</v>
      </c>
    </row>
    <row r="195" spans="1:17" x14ac:dyDescent="0.25">
      <c r="A195" s="7" t="s">
        <v>268</v>
      </c>
      <c r="B195" s="7" t="s">
        <v>269</v>
      </c>
      <c r="C195" s="19" t="s">
        <v>723</v>
      </c>
      <c r="D195" s="7" t="s">
        <v>19</v>
      </c>
      <c r="E195" s="7" t="s">
        <v>167</v>
      </c>
      <c r="F195" s="7" t="s">
        <v>168</v>
      </c>
      <c r="G195" s="8">
        <v>1000000</v>
      </c>
      <c r="H195" s="8">
        <v>1000000</v>
      </c>
      <c r="I195" s="8">
        <v>250000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1000000</v>
      </c>
      <c r="P195" s="8">
        <v>250000</v>
      </c>
      <c r="Q195" s="11">
        <f t="shared" si="3"/>
        <v>0</v>
      </c>
    </row>
    <row r="196" spans="1:17" x14ac:dyDescent="0.25">
      <c r="A196" s="7" t="s">
        <v>268</v>
      </c>
      <c r="B196" s="7" t="s">
        <v>269</v>
      </c>
      <c r="C196" s="19" t="s">
        <v>723</v>
      </c>
      <c r="D196" s="7" t="s">
        <v>19</v>
      </c>
      <c r="E196" s="7" t="s">
        <v>175</v>
      </c>
      <c r="F196" s="7" t="s">
        <v>176</v>
      </c>
      <c r="G196" s="8">
        <v>1000000</v>
      </c>
      <c r="H196" s="8">
        <v>1000000</v>
      </c>
      <c r="I196" s="8">
        <v>250000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  <c r="O196" s="8">
        <v>1000000</v>
      </c>
      <c r="P196" s="8">
        <v>250000</v>
      </c>
      <c r="Q196" s="11">
        <f t="shared" si="3"/>
        <v>0</v>
      </c>
    </row>
    <row r="197" spans="1:17" x14ac:dyDescent="0.25">
      <c r="A197" s="7" t="s">
        <v>268</v>
      </c>
      <c r="B197" s="7" t="s">
        <v>269</v>
      </c>
      <c r="C197" s="19" t="s">
        <v>723</v>
      </c>
      <c r="D197" s="7" t="s">
        <v>19</v>
      </c>
      <c r="E197" s="7" t="s">
        <v>181</v>
      </c>
      <c r="F197" s="7" t="s">
        <v>182</v>
      </c>
      <c r="G197" s="8">
        <v>3000000</v>
      </c>
      <c r="H197" s="8">
        <v>3000000</v>
      </c>
      <c r="I197" s="8">
        <v>750000</v>
      </c>
      <c r="J197" s="8">
        <v>0</v>
      </c>
      <c r="K197" s="8">
        <v>0</v>
      </c>
      <c r="L197" s="8">
        <v>0</v>
      </c>
      <c r="M197" s="8">
        <v>0</v>
      </c>
      <c r="N197" s="8">
        <v>0</v>
      </c>
      <c r="O197" s="8">
        <v>3000000</v>
      </c>
      <c r="P197" s="8">
        <v>750000</v>
      </c>
      <c r="Q197" s="11">
        <f t="shared" si="3"/>
        <v>0</v>
      </c>
    </row>
    <row r="198" spans="1:17" x14ac:dyDescent="0.25">
      <c r="A198" s="7" t="s">
        <v>268</v>
      </c>
      <c r="B198" s="7" t="s">
        <v>269</v>
      </c>
      <c r="C198" s="19" t="s">
        <v>723</v>
      </c>
      <c r="D198" s="7" t="s">
        <v>19</v>
      </c>
      <c r="E198" s="7" t="s">
        <v>183</v>
      </c>
      <c r="F198" s="7" t="s">
        <v>184</v>
      </c>
      <c r="G198" s="8">
        <v>1500000</v>
      </c>
      <c r="H198" s="8">
        <v>1500000</v>
      </c>
      <c r="I198" s="8">
        <v>375000</v>
      </c>
      <c r="J198" s="8">
        <v>0</v>
      </c>
      <c r="K198" s="8">
        <v>0</v>
      </c>
      <c r="L198" s="8">
        <v>0</v>
      </c>
      <c r="M198" s="8">
        <v>0</v>
      </c>
      <c r="N198" s="8">
        <v>0</v>
      </c>
      <c r="O198" s="8">
        <v>1500000</v>
      </c>
      <c r="P198" s="8">
        <v>375000</v>
      </c>
      <c r="Q198" s="11">
        <f t="shared" si="3"/>
        <v>0</v>
      </c>
    </row>
    <row r="199" spans="1:17" x14ac:dyDescent="0.25">
      <c r="A199" s="7" t="s">
        <v>268</v>
      </c>
      <c r="B199" s="7" t="s">
        <v>269</v>
      </c>
      <c r="C199" s="19" t="s">
        <v>723</v>
      </c>
      <c r="D199" s="7" t="s">
        <v>19</v>
      </c>
      <c r="E199" s="7" t="s">
        <v>185</v>
      </c>
      <c r="F199" s="7" t="s">
        <v>186</v>
      </c>
      <c r="G199" s="8">
        <v>1500000</v>
      </c>
      <c r="H199" s="8">
        <v>1500000</v>
      </c>
      <c r="I199" s="8">
        <v>375000</v>
      </c>
      <c r="J199" s="8">
        <v>0</v>
      </c>
      <c r="K199" s="8">
        <v>0</v>
      </c>
      <c r="L199" s="8">
        <v>0</v>
      </c>
      <c r="M199" s="8">
        <v>0</v>
      </c>
      <c r="N199" s="8">
        <v>0</v>
      </c>
      <c r="O199" s="8">
        <v>1500000</v>
      </c>
      <c r="P199" s="8">
        <v>375000</v>
      </c>
      <c r="Q199" s="11">
        <f t="shared" si="3"/>
        <v>0</v>
      </c>
    </row>
    <row r="200" spans="1:17" x14ac:dyDescent="0.25">
      <c r="A200" s="7" t="s">
        <v>268</v>
      </c>
      <c r="B200" s="7" t="s">
        <v>269</v>
      </c>
      <c r="C200" s="19" t="s">
        <v>723</v>
      </c>
      <c r="D200" s="7" t="s">
        <v>19</v>
      </c>
      <c r="E200" s="7" t="s">
        <v>187</v>
      </c>
      <c r="F200" s="7" t="s">
        <v>188</v>
      </c>
      <c r="G200" s="8">
        <v>4500000</v>
      </c>
      <c r="H200" s="8">
        <v>4500000</v>
      </c>
      <c r="I200" s="8">
        <v>1125000</v>
      </c>
      <c r="J200" s="8">
        <v>0</v>
      </c>
      <c r="K200" s="8">
        <v>0</v>
      </c>
      <c r="L200" s="8">
        <v>0</v>
      </c>
      <c r="M200" s="8">
        <v>197715.02</v>
      </c>
      <c r="N200" s="8">
        <v>0</v>
      </c>
      <c r="O200" s="8">
        <v>4302284.9800000004</v>
      </c>
      <c r="P200" s="8">
        <v>927284.98</v>
      </c>
      <c r="Q200" s="11">
        <f t="shared" si="3"/>
        <v>4.393667111111111E-2</v>
      </c>
    </row>
    <row r="201" spans="1:17" x14ac:dyDescent="0.25">
      <c r="A201" s="7" t="s">
        <v>268</v>
      </c>
      <c r="B201" s="7" t="s">
        <v>269</v>
      </c>
      <c r="C201" s="19" t="s">
        <v>723</v>
      </c>
      <c r="D201" s="7" t="s">
        <v>19</v>
      </c>
      <c r="E201" s="7" t="s">
        <v>189</v>
      </c>
      <c r="F201" s="7" t="s">
        <v>190</v>
      </c>
      <c r="G201" s="8">
        <v>200000</v>
      </c>
      <c r="H201" s="8">
        <v>200000</v>
      </c>
      <c r="I201" s="8">
        <v>50000</v>
      </c>
      <c r="J201" s="8">
        <v>0</v>
      </c>
      <c r="K201" s="8">
        <v>0</v>
      </c>
      <c r="L201" s="8">
        <v>0</v>
      </c>
      <c r="M201" s="8">
        <v>0</v>
      </c>
      <c r="N201" s="8">
        <v>0</v>
      </c>
      <c r="O201" s="8">
        <v>200000</v>
      </c>
      <c r="P201" s="8">
        <v>50000</v>
      </c>
      <c r="Q201" s="11">
        <f t="shared" si="3"/>
        <v>0</v>
      </c>
    </row>
    <row r="202" spans="1:17" x14ac:dyDescent="0.25">
      <c r="A202" s="7" t="s">
        <v>268</v>
      </c>
      <c r="B202" s="7" t="s">
        <v>269</v>
      </c>
      <c r="C202" s="19" t="s">
        <v>723</v>
      </c>
      <c r="D202" s="7" t="s">
        <v>19</v>
      </c>
      <c r="E202" s="7" t="s">
        <v>193</v>
      </c>
      <c r="F202" s="7" t="s">
        <v>194</v>
      </c>
      <c r="G202" s="8">
        <v>1000000</v>
      </c>
      <c r="H202" s="8">
        <v>1000000</v>
      </c>
      <c r="I202" s="8">
        <v>250000</v>
      </c>
      <c r="J202" s="8">
        <v>0</v>
      </c>
      <c r="K202" s="8">
        <v>0</v>
      </c>
      <c r="L202" s="8">
        <v>0</v>
      </c>
      <c r="M202" s="8">
        <v>197715.02</v>
      </c>
      <c r="N202" s="8">
        <v>0</v>
      </c>
      <c r="O202" s="8">
        <v>802284.98</v>
      </c>
      <c r="P202" s="8">
        <v>52284.98</v>
      </c>
      <c r="Q202" s="11">
        <f t="shared" si="3"/>
        <v>0.19771501999999999</v>
      </c>
    </row>
    <row r="203" spans="1:17" x14ac:dyDescent="0.25">
      <c r="A203" s="7" t="s">
        <v>268</v>
      </c>
      <c r="B203" s="7" t="s">
        <v>269</v>
      </c>
      <c r="C203" s="19" t="s">
        <v>723</v>
      </c>
      <c r="D203" s="7" t="s">
        <v>19</v>
      </c>
      <c r="E203" s="7" t="s">
        <v>195</v>
      </c>
      <c r="F203" s="7" t="s">
        <v>196</v>
      </c>
      <c r="G203" s="8">
        <v>1000000</v>
      </c>
      <c r="H203" s="8">
        <v>1000000</v>
      </c>
      <c r="I203" s="8">
        <v>250000</v>
      </c>
      <c r="J203" s="8">
        <v>0</v>
      </c>
      <c r="K203" s="8">
        <v>0</v>
      </c>
      <c r="L203" s="8">
        <v>0</v>
      </c>
      <c r="M203" s="8">
        <v>0</v>
      </c>
      <c r="N203" s="8">
        <v>0</v>
      </c>
      <c r="O203" s="8">
        <v>1000000</v>
      </c>
      <c r="P203" s="8">
        <v>250000</v>
      </c>
      <c r="Q203" s="11">
        <f t="shared" si="3"/>
        <v>0</v>
      </c>
    </row>
    <row r="204" spans="1:17" x14ac:dyDescent="0.25">
      <c r="A204" s="7" t="s">
        <v>268</v>
      </c>
      <c r="B204" s="7" t="s">
        <v>269</v>
      </c>
      <c r="C204" s="19" t="s">
        <v>723</v>
      </c>
      <c r="D204" s="7" t="s">
        <v>19</v>
      </c>
      <c r="E204" s="7" t="s">
        <v>197</v>
      </c>
      <c r="F204" s="7" t="s">
        <v>198</v>
      </c>
      <c r="G204" s="8">
        <v>1500000</v>
      </c>
      <c r="H204" s="8">
        <v>1500000</v>
      </c>
      <c r="I204" s="8">
        <v>375000</v>
      </c>
      <c r="J204" s="8">
        <v>0</v>
      </c>
      <c r="K204" s="8">
        <v>0</v>
      </c>
      <c r="L204" s="8">
        <v>0</v>
      </c>
      <c r="M204" s="8">
        <v>0</v>
      </c>
      <c r="N204" s="8">
        <v>0</v>
      </c>
      <c r="O204" s="8">
        <v>1500000</v>
      </c>
      <c r="P204" s="8">
        <v>375000</v>
      </c>
      <c r="Q204" s="11">
        <f t="shared" ref="Q204:Q267" si="4">+IFERROR(M204/H204,0)</f>
        <v>0</v>
      </c>
    </row>
    <row r="205" spans="1:17" x14ac:dyDescent="0.25">
      <c r="A205" s="7" t="s">
        <v>268</v>
      </c>
      <c r="B205" s="7" t="s">
        <v>269</v>
      </c>
      <c r="C205" s="19" t="s">
        <v>723</v>
      </c>
      <c r="D205" s="7" t="s">
        <v>19</v>
      </c>
      <c r="E205" s="7" t="s">
        <v>199</v>
      </c>
      <c r="F205" s="7" t="s">
        <v>200</v>
      </c>
      <c r="G205" s="8">
        <v>500000</v>
      </c>
      <c r="H205" s="8">
        <v>500000</v>
      </c>
      <c r="I205" s="8">
        <v>125000</v>
      </c>
      <c r="J205" s="8">
        <v>0</v>
      </c>
      <c r="K205" s="8">
        <v>0</v>
      </c>
      <c r="L205" s="8">
        <v>0</v>
      </c>
      <c r="M205" s="8">
        <v>0</v>
      </c>
      <c r="N205" s="8">
        <v>0</v>
      </c>
      <c r="O205" s="8">
        <v>500000</v>
      </c>
      <c r="P205" s="8">
        <v>125000</v>
      </c>
      <c r="Q205" s="11">
        <f t="shared" si="4"/>
        <v>0</v>
      </c>
    </row>
    <row r="206" spans="1:17" x14ac:dyDescent="0.25">
      <c r="A206" s="7" t="s">
        <v>268</v>
      </c>
      <c r="B206" s="7" t="s">
        <v>269</v>
      </c>
      <c r="C206" s="19" t="s">
        <v>723</v>
      </c>
      <c r="D206" s="7" t="s">
        <v>19</v>
      </c>
      <c r="E206" s="7" t="s">
        <v>201</v>
      </c>
      <c r="F206" s="7" t="s">
        <v>202</v>
      </c>
      <c r="G206" s="8">
        <v>300000</v>
      </c>
      <c r="H206" s="8">
        <v>300000</v>
      </c>
      <c r="I206" s="8">
        <v>75000</v>
      </c>
      <c r="J206" s="8">
        <v>0</v>
      </c>
      <c r="K206" s="8">
        <v>0</v>
      </c>
      <c r="L206" s="8">
        <v>0</v>
      </c>
      <c r="M206" s="8">
        <v>0</v>
      </c>
      <c r="N206" s="8">
        <v>0</v>
      </c>
      <c r="O206" s="8">
        <v>300000</v>
      </c>
      <c r="P206" s="8">
        <v>75000</v>
      </c>
      <c r="Q206" s="11">
        <f t="shared" si="4"/>
        <v>0</v>
      </c>
    </row>
    <row r="207" spans="1:17" x14ac:dyDescent="0.25">
      <c r="A207" s="7" t="s">
        <v>268</v>
      </c>
      <c r="B207" s="7" t="s">
        <v>269</v>
      </c>
      <c r="C207" s="19" t="s">
        <v>723</v>
      </c>
      <c r="D207" s="7" t="s">
        <v>19</v>
      </c>
      <c r="E207" s="7" t="s">
        <v>203</v>
      </c>
      <c r="F207" s="7" t="s">
        <v>204</v>
      </c>
      <c r="G207" s="8">
        <v>218105064</v>
      </c>
      <c r="H207" s="8">
        <v>218105064</v>
      </c>
      <c r="I207" s="8">
        <v>61114239</v>
      </c>
      <c r="J207" s="8">
        <v>0</v>
      </c>
      <c r="K207" s="8">
        <v>28813211.199999999</v>
      </c>
      <c r="L207" s="8">
        <v>0</v>
      </c>
      <c r="M207" s="8">
        <v>28273195.800000001</v>
      </c>
      <c r="N207" s="8">
        <v>28273195.800000001</v>
      </c>
      <c r="O207" s="8">
        <v>161018657</v>
      </c>
      <c r="P207" s="8">
        <v>4027832</v>
      </c>
      <c r="Q207" s="11">
        <f t="shared" si="4"/>
        <v>0.1296310836689239</v>
      </c>
    </row>
    <row r="208" spans="1:17" x14ac:dyDescent="0.25">
      <c r="A208" s="7" t="s">
        <v>268</v>
      </c>
      <c r="B208" s="7" t="s">
        <v>269</v>
      </c>
      <c r="C208" s="19" t="s">
        <v>723</v>
      </c>
      <c r="D208" s="7" t="s">
        <v>19</v>
      </c>
      <c r="E208" s="7" t="s">
        <v>205</v>
      </c>
      <c r="F208" s="7" t="s">
        <v>206</v>
      </c>
      <c r="G208" s="8">
        <v>9820964</v>
      </c>
      <c r="H208" s="8">
        <v>9820964</v>
      </c>
      <c r="I208" s="8">
        <v>9820964</v>
      </c>
      <c r="J208" s="8">
        <v>0</v>
      </c>
      <c r="K208" s="8">
        <v>7924771.7000000002</v>
      </c>
      <c r="L208" s="8">
        <v>0</v>
      </c>
      <c r="M208" s="8">
        <v>1896192.3</v>
      </c>
      <c r="N208" s="8">
        <v>1896192.3</v>
      </c>
      <c r="O208" s="8">
        <v>0</v>
      </c>
      <c r="P208" s="8">
        <v>0</v>
      </c>
      <c r="Q208" s="11">
        <f t="shared" si="4"/>
        <v>0.193075985208784</v>
      </c>
    </row>
    <row r="209" spans="1:17" x14ac:dyDescent="0.25">
      <c r="A209" s="7" t="s">
        <v>268</v>
      </c>
      <c r="B209" s="7" t="s">
        <v>269</v>
      </c>
      <c r="C209" s="19" t="s">
        <v>723</v>
      </c>
      <c r="D209" s="7" t="s">
        <v>19</v>
      </c>
      <c r="E209" s="7" t="s">
        <v>285</v>
      </c>
      <c r="F209" s="7" t="s">
        <v>208</v>
      </c>
      <c r="G209" s="8">
        <v>8471930</v>
      </c>
      <c r="H209" s="8">
        <v>8471930</v>
      </c>
      <c r="I209" s="8">
        <v>8471930</v>
      </c>
      <c r="J209" s="8">
        <v>0</v>
      </c>
      <c r="K209" s="8">
        <v>6852308.1200000001</v>
      </c>
      <c r="L209" s="8">
        <v>0</v>
      </c>
      <c r="M209" s="8">
        <v>1619621.88</v>
      </c>
      <c r="N209" s="8">
        <v>1619621.88</v>
      </c>
      <c r="O209" s="8">
        <v>0</v>
      </c>
      <c r="P209" s="8">
        <v>0</v>
      </c>
      <c r="Q209" s="11">
        <f t="shared" si="4"/>
        <v>0.19117507816990933</v>
      </c>
    </row>
    <row r="210" spans="1:17" x14ac:dyDescent="0.25">
      <c r="A210" s="7" t="s">
        <v>268</v>
      </c>
      <c r="B210" s="7" t="s">
        <v>269</v>
      </c>
      <c r="C210" s="19" t="s">
        <v>723</v>
      </c>
      <c r="D210" s="7" t="s">
        <v>19</v>
      </c>
      <c r="E210" s="7" t="s">
        <v>286</v>
      </c>
      <c r="F210" s="7" t="s">
        <v>210</v>
      </c>
      <c r="G210" s="8">
        <v>1349034</v>
      </c>
      <c r="H210" s="8">
        <v>1349034</v>
      </c>
      <c r="I210" s="8">
        <v>1349034</v>
      </c>
      <c r="J210" s="8">
        <v>0</v>
      </c>
      <c r="K210" s="8">
        <v>1072463.58</v>
      </c>
      <c r="L210" s="8">
        <v>0</v>
      </c>
      <c r="M210" s="8">
        <v>276570.42</v>
      </c>
      <c r="N210" s="8">
        <v>276570.42</v>
      </c>
      <c r="O210" s="8">
        <v>0</v>
      </c>
      <c r="P210" s="8">
        <v>0</v>
      </c>
      <c r="Q210" s="11">
        <f t="shared" si="4"/>
        <v>0.20501367645292853</v>
      </c>
    </row>
    <row r="211" spans="1:17" x14ac:dyDescent="0.25">
      <c r="A211" s="7" t="s">
        <v>268</v>
      </c>
      <c r="B211" s="7" t="s">
        <v>269</v>
      </c>
      <c r="C211" s="19" t="s">
        <v>723</v>
      </c>
      <c r="D211" s="7" t="s">
        <v>19</v>
      </c>
      <c r="E211" s="7" t="s">
        <v>213</v>
      </c>
      <c r="F211" s="7" t="s">
        <v>214</v>
      </c>
      <c r="G211" s="8">
        <v>51000000</v>
      </c>
      <c r="H211" s="8">
        <v>51000000</v>
      </c>
      <c r="I211" s="8">
        <v>12750000</v>
      </c>
      <c r="J211" s="8">
        <v>0</v>
      </c>
      <c r="K211" s="8">
        <v>12750000</v>
      </c>
      <c r="L211" s="8">
        <v>0</v>
      </c>
      <c r="M211" s="8">
        <v>0</v>
      </c>
      <c r="N211" s="8">
        <v>0</v>
      </c>
      <c r="O211" s="8">
        <v>38250000</v>
      </c>
      <c r="P211" s="8">
        <v>0</v>
      </c>
      <c r="Q211" s="11">
        <f t="shared" si="4"/>
        <v>0</v>
      </c>
    </row>
    <row r="212" spans="1:17" x14ac:dyDescent="0.25">
      <c r="A212" s="7" t="s">
        <v>268</v>
      </c>
      <c r="B212" s="7" t="s">
        <v>269</v>
      </c>
      <c r="C212" s="19" t="s">
        <v>723</v>
      </c>
      <c r="D212" s="7" t="s">
        <v>19</v>
      </c>
      <c r="E212" s="7" t="s">
        <v>217</v>
      </c>
      <c r="F212" s="7" t="s">
        <v>218</v>
      </c>
      <c r="G212" s="8">
        <v>51000000</v>
      </c>
      <c r="H212" s="8">
        <v>51000000</v>
      </c>
      <c r="I212" s="8">
        <v>12750000</v>
      </c>
      <c r="J212" s="8">
        <v>0</v>
      </c>
      <c r="K212" s="8">
        <v>12750000</v>
      </c>
      <c r="L212" s="8">
        <v>0</v>
      </c>
      <c r="M212" s="8">
        <v>0</v>
      </c>
      <c r="N212" s="8">
        <v>0</v>
      </c>
      <c r="O212" s="8">
        <v>38250000</v>
      </c>
      <c r="P212" s="8">
        <v>0</v>
      </c>
      <c r="Q212" s="11">
        <f t="shared" si="4"/>
        <v>0</v>
      </c>
    </row>
    <row r="213" spans="1:17" x14ac:dyDescent="0.25">
      <c r="A213" s="7" t="s">
        <v>268</v>
      </c>
      <c r="B213" s="7" t="s">
        <v>269</v>
      </c>
      <c r="C213" s="19" t="s">
        <v>723</v>
      </c>
      <c r="D213" s="7" t="s">
        <v>19</v>
      </c>
      <c r="E213" s="7" t="s">
        <v>219</v>
      </c>
      <c r="F213" s="7" t="s">
        <v>220</v>
      </c>
      <c r="G213" s="8">
        <v>48100000</v>
      </c>
      <c r="H213" s="8">
        <v>48100000</v>
      </c>
      <c r="I213" s="8">
        <v>15775000</v>
      </c>
      <c r="J213" s="8">
        <v>0</v>
      </c>
      <c r="K213" s="8">
        <v>4333164.5</v>
      </c>
      <c r="L213" s="8">
        <v>0</v>
      </c>
      <c r="M213" s="8">
        <v>7414003.5</v>
      </c>
      <c r="N213" s="8">
        <v>7414003.5</v>
      </c>
      <c r="O213" s="8">
        <v>36352832</v>
      </c>
      <c r="P213" s="8">
        <v>4027832</v>
      </c>
      <c r="Q213" s="11">
        <f t="shared" si="4"/>
        <v>0.1541372869022869</v>
      </c>
    </row>
    <row r="214" spans="1:17" x14ac:dyDescent="0.25">
      <c r="A214" s="7" t="s">
        <v>268</v>
      </c>
      <c r="B214" s="7" t="s">
        <v>269</v>
      </c>
      <c r="C214" s="19" t="s">
        <v>723</v>
      </c>
      <c r="D214" s="7" t="s">
        <v>19</v>
      </c>
      <c r="E214" s="7" t="s">
        <v>221</v>
      </c>
      <c r="F214" s="7" t="s">
        <v>222</v>
      </c>
      <c r="G214" s="8">
        <v>43100000</v>
      </c>
      <c r="H214" s="8">
        <v>43100000</v>
      </c>
      <c r="I214" s="8">
        <v>10775000</v>
      </c>
      <c r="J214" s="8">
        <v>0</v>
      </c>
      <c r="K214" s="8">
        <v>4333164.5</v>
      </c>
      <c r="L214" s="8">
        <v>0</v>
      </c>
      <c r="M214" s="8">
        <v>6441835.5</v>
      </c>
      <c r="N214" s="8">
        <v>6441835.5</v>
      </c>
      <c r="O214" s="8">
        <v>32325000</v>
      </c>
      <c r="P214" s="8">
        <v>0</v>
      </c>
      <c r="Q214" s="11">
        <f t="shared" si="4"/>
        <v>0.14946254060324826</v>
      </c>
    </row>
    <row r="215" spans="1:17" x14ac:dyDescent="0.25">
      <c r="A215" s="7" t="s">
        <v>268</v>
      </c>
      <c r="B215" s="7" t="s">
        <v>269</v>
      </c>
      <c r="C215" s="19" t="s">
        <v>723</v>
      </c>
      <c r="D215" s="7" t="s">
        <v>19</v>
      </c>
      <c r="E215" s="7" t="s">
        <v>223</v>
      </c>
      <c r="F215" s="7" t="s">
        <v>224</v>
      </c>
      <c r="G215" s="8">
        <v>5000000</v>
      </c>
      <c r="H215" s="8">
        <v>5000000</v>
      </c>
      <c r="I215" s="8">
        <v>5000000</v>
      </c>
      <c r="J215" s="8">
        <v>0</v>
      </c>
      <c r="K215" s="8">
        <v>0</v>
      </c>
      <c r="L215" s="8">
        <v>0</v>
      </c>
      <c r="M215" s="8">
        <v>972168</v>
      </c>
      <c r="N215" s="8">
        <v>972168</v>
      </c>
      <c r="O215" s="8">
        <v>4027832</v>
      </c>
      <c r="P215" s="8">
        <v>4027832</v>
      </c>
      <c r="Q215" s="11">
        <f t="shared" si="4"/>
        <v>0.19443360000000001</v>
      </c>
    </row>
    <row r="216" spans="1:17" x14ac:dyDescent="0.25">
      <c r="A216" s="7" t="s">
        <v>268</v>
      </c>
      <c r="B216" s="7" t="s">
        <v>269</v>
      </c>
      <c r="C216" s="19" t="s">
        <v>723</v>
      </c>
      <c r="D216" s="7" t="s">
        <v>19</v>
      </c>
      <c r="E216" s="7" t="s">
        <v>225</v>
      </c>
      <c r="F216" s="7" t="s">
        <v>226</v>
      </c>
      <c r="G216" s="8">
        <v>32743500</v>
      </c>
      <c r="H216" s="8">
        <v>32743500</v>
      </c>
      <c r="I216" s="8">
        <v>22408125</v>
      </c>
      <c r="J216" s="8">
        <v>0</v>
      </c>
      <c r="K216" s="8">
        <v>3445125</v>
      </c>
      <c r="L216" s="8">
        <v>0</v>
      </c>
      <c r="M216" s="8">
        <v>18963000</v>
      </c>
      <c r="N216" s="8">
        <v>18963000</v>
      </c>
      <c r="O216" s="8">
        <v>10335375</v>
      </c>
      <c r="P216" s="8">
        <v>0</v>
      </c>
      <c r="Q216" s="11">
        <f t="shared" si="4"/>
        <v>0.57913784415227454</v>
      </c>
    </row>
    <row r="217" spans="1:17" x14ac:dyDescent="0.25">
      <c r="A217" s="7" t="s">
        <v>268</v>
      </c>
      <c r="B217" s="7" t="s">
        <v>269</v>
      </c>
      <c r="C217" s="19" t="s">
        <v>723</v>
      </c>
      <c r="D217" s="7" t="s">
        <v>19</v>
      </c>
      <c r="E217" s="7" t="s">
        <v>287</v>
      </c>
      <c r="F217" s="7" t="s">
        <v>288</v>
      </c>
      <c r="G217" s="8">
        <v>3780000</v>
      </c>
      <c r="H217" s="8">
        <v>3780000</v>
      </c>
      <c r="I217" s="8">
        <v>945000</v>
      </c>
      <c r="J217" s="8">
        <v>0</v>
      </c>
      <c r="K217" s="8">
        <v>945000</v>
      </c>
      <c r="L217" s="8">
        <v>0</v>
      </c>
      <c r="M217" s="8">
        <v>0</v>
      </c>
      <c r="N217" s="8">
        <v>0</v>
      </c>
      <c r="O217" s="8">
        <v>2835000</v>
      </c>
      <c r="P217" s="8">
        <v>0</v>
      </c>
      <c r="Q217" s="11">
        <f t="shared" si="4"/>
        <v>0</v>
      </c>
    </row>
    <row r="218" spans="1:17" s="14" customFormat="1" x14ac:dyDescent="0.25">
      <c r="A218" s="22" t="s">
        <v>268</v>
      </c>
      <c r="B218" s="22" t="s">
        <v>269</v>
      </c>
      <c r="C218" s="19" t="s">
        <v>723</v>
      </c>
      <c r="D218" s="22" t="s">
        <v>19</v>
      </c>
      <c r="E218" s="22" t="s">
        <v>289</v>
      </c>
      <c r="F218" s="22" t="s">
        <v>290</v>
      </c>
      <c r="G218" s="23">
        <v>3213000</v>
      </c>
      <c r="H218" s="23">
        <v>3213000</v>
      </c>
      <c r="I218" s="23">
        <v>3213000</v>
      </c>
      <c r="J218" s="23">
        <v>0</v>
      </c>
      <c r="K218" s="23">
        <v>0</v>
      </c>
      <c r="L218" s="23">
        <v>0</v>
      </c>
      <c r="M218" s="23">
        <v>3213000</v>
      </c>
      <c r="N218" s="23">
        <v>3213000</v>
      </c>
      <c r="O218" s="23">
        <v>0</v>
      </c>
      <c r="P218" s="23">
        <v>0</v>
      </c>
      <c r="Q218" s="24">
        <f t="shared" si="4"/>
        <v>1</v>
      </c>
    </row>
    <row r="219" spans="1:17" x14ac:dyDescent="0.25">
      <c r="A219" s="7" t="s">
        <v>268</v>
      </c>
      <c r="B219" s="7" t="s">
        <v>269</v>
      </c>
      <c r="C219" s="19" t="s">
        <v>723</v>
      </c>
      <c r="D219" s="7" t="s">
        <v>19</v>
      </c>
      <c r="E219" s="7" t="s">
        <v>291</v>
      </c>
      <c r="F219" s="7" t="s">
        <v>292</v>
      </c>
      <c r="G219" s="8">
        <v>10000500</v>
      </c>
      <c r="H219" s="8">
        <v>10000500</v>
      </c>
      <c r="I219" s="8">
        <v>2500125</v>
      </c>
      <c r="J219" s="8">
        <v>0</v>
      </c>
      <c r="K219" s="8">
        <v>2500125</v>
      </c>
      <c r="L219" s="8">
        <v>0</v>
      </c>
      <c r="M219" s="8">
        <v>0</v>
      </c>
      <c r="N219" s="8">
        <v>0</v>
      </c>
      <c r="O219" s="8">
        <v>7500375</v>
      </c>
      <c r="P219" s="8">
        <v>0</v>
      </c>
      <c r="Q219" s="11">
        <f t="shared" si="4"/>
        <v>0</v>
      </c>
    </row>
    <row r="220" spans="1:17" s="14" customFormat="1" x14ac:dyDescent="0.25">
      <c r="A220" s="22" t="s">
        <v>268</v>
      </c>
      <c r="B220" s="22" t="s">
        <v>269</v>
      </c>
      <c r="C220" s="19" t="s">
        <v>723</v>
      </c>
      <c r="D220" s="22" t="s">
        <v>19</v>
      </c>
      <c r="E220" s="22" t="s">
        <v>293</v>
      </c>
      <c r="F220" s="22" t="s">
        <v>294</v>
      </c>
      <c r="G220" s="23">
        <v>15750000</v>
      </c>
      <c r="H220" s="23">
        <v>15750000</v>
      </c>
      <c r="I220" s="23">
        <v>15750000</v>
      </c>
      <c r="J220" s="23">
        <v>0</v>
      </c>
      <c r="K220" s="23">
        <v>0</v>
      </c>
      <c r="L220" s="23">
        <v>0</v>
      </c>
      <c r="M220" s="23">
        <v>15750000</v>
      </c>
      <c r="N220" s="23">
        <v>15750000</v>
      </c>
      <c r="O220" s="23">
        <v>0</v>
      </c>
      <c r="P220" s="23">
        <v>0</v>
      </c>
      <c r="Q220" s="24">
        <f t="shared" si="4"/>
        <v>1</v>
      </c>
    </row>
    <row r="221" spans="1:17" x14ac:dyDescent="0.25">
      <c r="A221" s="7" t="s">
        <v>268</v>
      </c>
      <c r="B221" s="7" t="s">
        <v>269</v>
      </c>
      <c r="C221" s="19" t="s">
        <v>723</v>
      </c>
      <c r="D221" s="7" t="s">
        <v>19</v>
      </c>
      <c r="E221" s="7" t="s">
        <v>233</v>
      </c>
      <c r="F221" s="7" t="s">
        <v>234</v>
      </c>
      <c r="G221" s="8">
        <v>75000000</v>
      </c>
      <c r="H221" s="8">
        <v>75000000</v>
      </c>
      <c r="I221" s="8">
        <v>0</v>
      </c>
      <c r="J221" s="8">
        <v>0</v>
      </c>
      <c r="K221" s="8">
        <v>0</v>
      </c>
      <c r="L221" s="8">
        <v>0</v>
      </c>
      <c r="M221" s="8">
        <v>0</v>
      </c>
      <c r="N221" s="8">
        <v>0</v>
      </c>
      <c r="O221" s="8">
        <v>75000000</v>
      </c>
      <c r="P221" s="8">
        <v>0</v>
      </c>
      <c r="Q221" s="11">
        <f t="shared" si="4"/>
        <v>0</v>
      </c>
    </row>
    <row r="222" spans="1:17" x14ac:dyDescent="0.25">
      <c r="A222" s="7" t="s">
        <v>268</v>
      </c>
      <c r="B222" s="7" t="s">
        <v>269</v>
      </c>
      <c r="C222" s="19" t="s">
        <v>723</v>
      </c>
      <c r="D222" s="7" t="s">
        <v>19</v>
      </c>
      <c r="E222" s="7" t="s">
        <v>235</v>
      </c>
      <c r="F222" s="7" t="s">
        <v>236</v>
      </c>
      <c r="G222" s="8">
        <v>75000000</v>
      </c>
      <c r="H222" s="8">
        <v>75000000</v>
      </c>
      <c r="I222" s="8">
        <v>0</v>
      </c>
      <c r="J222" s="8">
        <v>0</v>
      </c>
      <c r="K222" s="8">
        <v>0</v>
      </c>
      <c r="L222" s="8">
        <v>0</v>
      </c>
      <c r="M222" s="8">
        <v>0</v>
      </c>
      <c r="N222" s="8">
        <v>0</v>
      </c>
      <c r="O222" s="8">
        <v>75000000</v>
      </c>
      <c r="P222" s="8">
        <v>0</v>
      </c>
      <c r="Q222" s="11">
        <f t="shared" si="4"/>
        <v>0</v>
      </c>
    </row>
    <row r="223" spans="1:17" x14ac:dyDescent="0.25">
      <c r="A223" s="7" t="s">
        <v>268</v>
      </c>
      <c r="B223" s="7" t="s">
        <v>269</v>
      </c>
      <c r="C223" s="19" t="s">
        <v>723</v>
      </c>
      <c r="D223" s="7" t="s">
        <v>19</v>
      </c>
      <c r="E223" s="7" t="s">
        <v>237</v>
      </c>
      <c r="F223" s="7" t="s">
        <v>238</v>
      </c>
      <c r="G223" s="8">
        <v>1440600</v>
      </c>
      <c r="H223" s="8">
        <v>1440600</v>
      </c>
      <c r="I223" s="8">
        <v>360150</v>
      </c>
      <c r="J223" s="8">
        <v>0</v>
      </c>
      <c r="K223" s="8">
        <v>360150</v>
      </c>
      <c r="L223" s="8">
        <v>0</v>
      </c>
      <c r="M223" s="8">
        <v>0</v>
      </c>
      <c r="N223" s="8">
        <v>0</v>
      </c>
      <c r="O223" s="8">
        <v>1080450</v>
      </c>
      <c r="P223" s="8">
        <v>0</v>
      </c>
      <c r="Q223" s="11">
        <f t="shared" si="4"/>
        <v>0</v>
      </c>
    </row>
    <row r="224" spans="1:17" x14ac:dyDescent="0.25">
      <c r="A224" s="7" t="s">
        <v>268</v>
      </c>
      <c r="B224" s="7" t="s">
        <v>269</v>
      </c>
      <c r="C224" s="19" t="s">
        <v>723</v>
      </c>
      <c r="D224" s="7" t="s">
        <v>19</v>
      </c>
      <c r="E224" s="7" t="s">
        <v>295</v>
      </c>
      <c r="F224" s="7" t="s">
        <v>296</v>
      </c>
      <c r="G224" s="8">
        <v>1440600</v>
      </c>
      <c r="H224" s="8">
        <v>1440600</v>
      </c>
      <c r="I224" s="8">
        <v>360150</v>
      </c>
      <c r="J224" s="8">
        <v>0</v>
      </c>
      <c r="K224" s="8">
        <v>360150</v>
      </c>
      <c r="L224" s="8">
        <v>0</v>
      </c>
      <c r="M224" s="8">
        <v>0</v>
      </c>
      <c r="N224" s="8">
        <v>0</v>
      </c>
      <c r="O224" s="8">
        <v>1080450</v>
      </c>
      <c r="P224" s="8">
        <v>0</v>
      </c>
      <c r="Q224" s="11">
        <f t="shared" si="4"/>
        <v>0</v>
      </c>
    </row>
    <row r="225" spans="1:17" x14ac:dyDescent="0.25">
      <c r="A225" s="7" t="s">
        <v>268</v>
      </c>
      <c r="B225" s="7" t="s">
        <v>269</v>
      </c>
      <c r="C225" s="19" t="s">
        <v>723</v>
      </c>
      <c r="D225" s="7" t="s">
        <v>247</v>
      </c>
      <c r="E225" s="7" t="s">
        <v>248</v>
      </c>
      <c r="F225" s="7" t="s">
        <v>249</v>
      </c>
      <c r="G225" s="8">
        <v>727348000</v>
      </c>
      <c r="H225" s="8">
        <v>727348000</v>
      </c>
      <c r="I225" s="8">
        <v>399503722.75</v>
      </c>
      <c r="J225" s="8">
        <v>0</v>
      </c>
      <c r="K225" s="8">
        <v>149040031.41999999</v>
      </c>
      <c r="L225" s="8">
        <v>0</v>
      </c>
      <c r="M225" s="8">
        <v>0</v>
      </c>
      <c r="N225" s="8">
        <v>0</v>
      </c>
      <c r="O225" s="8">
        <v>578307968.58000004</v>
      </c>
      <c r="P225" s="8">
        <v>250463691.33000001</v>
      </c>
      <c r="Q225" s="11">
        <f t="shared" si="4"/>
        <v>0</v>
      </c>
    </row>
    <row r="226" spans="1:17" x14ac:dyDescent="0.25">
      <c r="A226" s="7" t="s">
        <v>268</v>
      </c>
      <c r="B226" s="7" t="s">
        <v>269</v>
      </c>
      <c r="C226" s="19" t="s">
        <v>723</v>
      </c>
      <c r="D226" s="7" t="s">
        <v>247</v>
      </c>
      <c r="E226" s="7" t="s">
        <v>258</v>
      </c>
      <c r="F226" s="7" t="s">
        <v>259</v>
      </c>
      <c r="G226" s="8">
        <v>725348000</v>
      </c>
      <c r="H226" s="8">
        <v>725348000</v>
      </c>
      <c r="I226" s="8">
        <v>399003722.75</v>
      </c>
      <c r="J226" s="8">
        <v>0</v>
      </c>
      <c r="K226" s="8">
        <v>149040031.41999999</v>
      </c>
      <c r="L226" s="8">
        <v>0</v>
      </c>
      <c r="M226" s="8">
        <v>0</v>
      </c>
      <c r="N226" s="8">
        <v>0</v>
      </c>
      <c r="O226" s="8">
        <v>576307968.58000004</v>
      </c>
      <c r="P226" s="8">
        <v>249963691.33000001</v>
      </c>
      <c r="Q226" s="11">
        <f t="shared" si="4"/>
        <v>0</v>
      </c>
    </row>
    <row r="227" spans="1:17" x14ac:dyDescent="0.25">
      <c r="A227" s="7" t="s">
        <v>268</v>
      </c>
      <c r="B227" s="7" t="s">
        <v>269</v>
      </c>
      <c r="C227" s="19" t="s">
        <v>723</v>
      </c>
      <c r="D227" s="7" t="s">
        <v>247</v>
      </c>
      <c r="E227" s="7" t="s">
        <v>262</v>
      </c>
      <c r="F227" s="7" t="s">
        <v>263</v>
      </c>
      <c r="G227" s="8">
        <v>725348000</v>
      </c>
      <c r="H227" s="8">
        <v>725348000</v>
      </c>
      <c r="I227" s="8">
        <v>399003722.75</v>
      </c>
      <c r="J227" s="8">
        <v>0</v>
      </c>
      <c r="K227" s="8">
        <v>149040031.41999999</v>
      </c>
      <c r="L227" s="8">
        <v>0</v>
      </c>
      <c r="M227" s="8">
        <v>0</v>
      </c>
      <c r="N227" s="8">
        <v>0</v>
      </c>
      <c r="O227" s="8">
        <v>576307968.58000004</v>
      </c>
      <c r="P227" s="8">
        <v>249963691.33000001</v>
      </c>
      <c r="Q227" s="11">
        <f t="shared" si="4"/>
        <v>0</v>
      </c>
    </row>
    <row r="228" spans="1:17" x14ac:dyDescent="0.25">
      <c r="A228" s="7" t="s">
        <v>268</v>
      </c>
      <c r="B228" s="7" t="s">
        <v>269</v>
      </c>
      <c r="C228" s="19" t="s">
        <v>723</v>
      </c>
      <c r="D228" s="7" t="s">
        <v>247</v>
      </c>
      <c r="E228" s="7" t="s">
        <v>264</v>
      </c>
      <c r="F228" s="7" t="s">
        <v>265</v>
      </c>
      <c r="G228" s="8">
        <v>2000000</v>
      </c>
      <c r="H228" s="8">
        <v>2000000</v>
      </c>
      <c r="I228" s="8">
        <v>500000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8">
        <v>2000000</v>
      </c>
      <c r="P228" s="8">
        <v>500000</v>
      </c>
      <c r="Q228" s="11">
        <f t="shared" si="4"/>
        <v>0</v>
      </c>
    </row>
    <row r="229" spans="1:17" x14ac:dyDescent="0.25">
      <c r="A229" s="7" t="s">
        <v>268</v>
      </c>
      <c r="B229" s="7" t="s">
        <v>269</v>
      </c>
      <c r="C229" s="19" t="s">
        <v>723</v>
      </c>
      <c r="D229" s="7" t="s">
        <v>247</v>
      </c>
      <c r="E229" s="7" t="s">
        <v>266</v>
      </c>
      <c r="F229" s="7" t="s">
        <v>267</v>
      </c>
      <c r="G229" s="8">
        <v>2000000</v>
      </c>
      <c r="H229" s="8">
        <v>2000000</v>
      </c>
      <c r="I229" s="8">
        <v>500000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2000000</v>
      </c>
      <c r="P229" s="8">
        <v>500000</v>
      </c>
      <c r="Q229" s="11">
        <f t="shared" si="4"/>
        <v>0</v>
      </c>
    </row>
    <row r="230" spans="1:17" s="21" customFormat="1" x14ac:dyDescent="0.25">
      <c r="A230" s="19" t="s">
        <v>297</v>
      </c>
      <c r="B230" s="19" t="s">
        <v>298</v>
      </c>
      <c r="C230" s="19" t="s">
        <v>724</v>
      </c>
      <c r="D230" s="19" t="s">
        <v>19</v>
      </c>
      <c r="E230" s="19" t="s">
        <v>20</v>
      </c>
      <c r="F230" s="19" t="s">
        <v>20</v>
      </c>
      <c r="G230" s="20">
        <v>3619463091</v>
      </c>
      <c r="H230" s="20">
        <v>3619463091</v>
      </c>
      <c r="I230" s="20">
        <v>2695151012.5</v>
      </c>
      <c r="J230" s="20">
        <v>0</v>
      </c>
      <c r="K230" s="20">
        <v>0</v>
      </c>
      <c r="L230" s="20">
        <v>0</v>
      </c>
      <c r="M230" s="20">
        <v>464698340.81999999</v>
      </c>
      <c r="N230" s="20">
        <v>419359982.32999998</v>
      </c>
      <c r="O230" s="20">
        <v>3154764750.1799998</v>
      </c>
      <c r="P230" s="20">
        <v>2230452671.6799998</v>
      </c>
      <c r="Q230" s="11">
        <f t="shared" si="4"/>
        <v>0.12838874969480937</v>
      </c>
    </row>
    <row r="231" spans="1:17" x14ac:dyDescent="0.25">
      <c r="A231" s="7" t="s">
        <v>297</v>
      </c>
      <c r="B231" s="7" t="s">
        <v>298</v>
      </c>
      <c r="C231" s="19" t="s">
        <v>724</v>
      </c>
      <c r="D231" s="7" t="s">
        <v>19</v>
      </c>
      <c r="E231" s="7" t="s">
        <v>23</v>
      </c>
      <c r="F231" s="7" t="s">
        <v>24</v>
      </c>
      <c r="G231" s="8">
        <v>2355262357</v>
      </c>
      <c r="H231" s="8">
        <v>2355262357</v>
      </c>
      <c r="I231" s="8">
        <v>2355262357</v>
      </c>
      <c r="J231" s="8">
        <v>0</v>
      </c>
      <c r="K231" s="8">
        <v>0</v>
      </c>
      <c r="L231" s="8">
        <v>0</v>
      </c>
      <c r="M231" s="8">
        <v>427365474.61000001</v>
      </c>
      <c r="N231" s="8">
        <v>382027116.12</v>
      </c>
      <c r="O231" s="8">
        <v>1927896882.3900001</v>
      </c>
      <c r="P231" s="8">
        <v>1927896882.3900001</v>
      </c>
      <c r="Q231" s="11">
        <f t="shared" si="4"/>
        <v>0.18145132466446498</v>
      </c>
    </row>
    <row r="232" spans="1:17" x14ac:dyDescent="0.25">
      <c r="A232" s="7" t="s">
        <v>297</v>
      </c>
      <c r="B232" s="7" t="s">
        <v>298</v>
      </c>
      <c r="C232" s="19" t="s">
        <v>724</v>
      </c>
      <c r="D232" s="7" t="s">
        <v>19</v>
      </c>
      <c r="E232" s="7" t="s">
        <v>25</v>
      </c>
      <c r="F232" s="7" t="s">
        <v>26</v>
      </c>
      <c r="G232" s="8">
        <v>941497200</v>
      </c>
      <c r="H232" s="8">
        <v>941497200</v>
      </c>
      <c r="I232" s="8">
        <v>941497200</v>
      </c>
      <c r="J232" s="8">
        <v>0</v>
      </c>
      <c r="K232" s="8">
        <v>0</v>
      </c>
      <c r="L232" s="8">
        <v>0</v>
      </c>
      <c r="M232" s="8">
        <v>139168802.59999999</v>
      </c>
      <c r="N232" s="8">
        <v>137609630.56999999</v>
      </c>
      <c r="O232" s="8">
        <v>802328397.39999998</v>
      </c>
      <c r="P232" s="8">
        <v>802328397.39999998</v>
      </c>
      <c r="Q232" s="11">
        <f t="shared" si="4"/>
        <v>0.14781648060132307</v>
      </c>
    </row>
    <row r="233" spans="1:17" x14ac:dyDescent="0.25">
      <c r="A233" s="7" t="s">
        <v>297</v>
      </c>
      <c r="B233" s="7" t="s">
        <v>298</v>
      </c>
      <c r="C233" s="19" t="s">
        <v>724</v>
      </c>
      <c r="D233" s="7" t="s">
        <v>19</v>
      </c>
      <c r="E233" s="7" t="s">
        <v>27</v>
      </c>
      <c r="F233" s="7" t="s">
        <v>28</v>
      </c>
      <c r="G233" s="8">
        <v>858497200</v>
      </c>
      <c r="H233" s="8">
        <v>858497200</v>
      </c>
      <c r="I233" s="8">
        <v>858497200</v>
      </c>
      <c r="J233" s="8">
        <v>0</v>
      </c>
      <c r="K233" s="8">
        <v>0</v>
      </c>
      <c r="L233" s="8">
        <v>0</v>
      </c>
      <c r="M233" s="8">
        <v>128040725.34999999</v>
      </c>
      <c r="N233" s="8">
        <v>126834528.90000001</v>
      </c>
      <c r="O233" s="8">
        <v>730456474.64999998</v>
      </c>
      <c r="P233" s="8">
        <v>730456474.64999998</v>
      </c>
      <c r="Q233" s="11">
        <f t="shared" si="4"/>
        <v>0.14914518690334691</v>
      </c>
    </row>
    <row r="234" spans="1:17" x14ac:dyDescent="0.25">
      <c r="A234" s="7" t="s">
        <v>297</v>
      </c>
      <c r="B234" s="7" t="s">
        <v>298</v>
      </c>
      <c r="C234" s="19" t="s">
        <v>724</v>
      </c>
      <c r="D234" s="7" t="s">
        <v>19</v>
      </c>
      <c r="E234" s="7" t="s">
        <v>299</v>
      </c>
      <c r="F234" s="7" t="s">
        <v>300</v>
      </c>
      <c r="G234" s="8">
        <v>73000000</v>
      </c>
      <c r="H234" s="8">
        <v>73000000</v>
      </c>
      <c r="I234" s="8">
        <v>73000000</v>
      </c>
      <c r="J234" s="8">
        <v>0</v>
      </c>
      <c r="K234" s="8">
        <v>0</v>
      </c>
      <c r="L234" s="8">
        <v>0</v>
      </c>
      <c r="M234" s="8">
        <v>9892777.25</v>
      </c>
      <c r="N234" s="8">
        <v>9539801.6699999999</v>
      </c>
      <c r="O234" s="8">
        <v>63107222.75</v>
      </c>
      <c r="P234" s="8">
        <v>63107222.75</v>
      </c>
      <c r="Q234" s="11">
        <f t="shared" si="4"/>
        <v>0.13551749657534246</v>
      </c>
    </row>
    <row r="235" spans="1:17" x14ac:dyDescent="0.25">
      <c r="A235" s="7" t="s">
        <v>297</v>
      </c>
      <c r="B235" s="7" t="s">
        <v>298</v>
      </c>
      <c r="C235" s="19" t="s">
        <v>724</v>
      </c>
      <c r="D235" s="7" t="s">
        <v>19</v>
      </c>
      <c r="E235" s="7" t="s">
        <v>29</v>
      </c>
      <c r="F235" s="7" t="s">
        <v>30</v>
      </c>
      <c r="G235" s="8">
        <v>10000000</v>
      </c>
      <c r="H235" s="8">
        <v>10000000</v>
      </c>
      <c r="I235" s="8">
        <v>10000000</v>
      </c>
      <c r="J235" s="8">
        <v>0</v>
      </c>
      <c r="K235" s="8">
        <v>0</v>
      </c>
      <c r="L235" s="8">
        <v>0</v>
      </c>
      <c r="M235" s="8">
        <v>1235300</v>
      </c>
      <c r="N235" s="8">
        <v>1235300</v>
      </c>
      <c r="O235" s="8">
        <v>8764700</v>
      </c>
      <c r="P235" s="8">
        <v>8764700</v>
      </c>
      <c r="Q235" s="11">
        <f t="shared" si="4"/>
        <v>0.12353</v>
      </c>
    </row>
    <row r="236" spans="1:17" x14ac:dyDescent="0.25">
      <c r="A236" s="7" t="s">
        <v>297</v>
      </c>
      <c r="B236" s="7" t="s">
        <v>298</v>
      </c>
      <c r="C236" s="19" t="s">
        <v>724</v>
      </c>
      <c r="D236" s="7" t="s">
        <v>19</v>
      </c>
      <c r="E236" s="7" t="s">
        <v>31</v>
      </c>
      <c r="F236" s="7" t="s">
        <v>32</v>
      </c>
      <c r="G236" s="8">
        <v>6000000</v>
      </c>
      <c r="H236" s="8">
        <v>6000000</v>
      </c>
      <c r="I236" s="8">
        <v>6000000</v>
      </c>
      <c r="J236" s="8">
        <v>0</v>
      </c>
      <c r="K236" s="8">
        <v>0</v>
      </c>
      <c r="L236" s="8">
        <v>0</v>
      </c>
      <c r="M236" s="8">
        <v>989890.15</v>
      </c>
      <c r="N236" s="8">
        <v>989890.15</v>
      </c>
      <c r="O236" s="8">
        <v>5010109.8499999996</v>
      </c>
      <c r="P236" s="8">
        <v>5010109.8499999996</v>
      </c>
      <c r="Q236" s="11">
        <f t="shared" si="4"/>
        <v>0.16498169166666668</v>
      </c>
    </row>
    <row r="237" spans="1:17" x14ac:dyDescent="0.25">
      <c r="A237" s="7" t="s">
        <v>297</v>
      </c>
      <c r="B237" s="7" t="s">
        <v>298</v>
      </c>
      <c r="C237" s="19" t="s">
        <v>724</v>
      </c>
      <c r="D237" s="7" t="s">
        <v>19</v>
      </c>
      <c r="E237" s="7" t="s">
        <v>33</v>
      </c>
      <c r="F237" s="7" t="s">
        <v>34</v>
      </c>
      <c r="G237" s="8">
        <v>6000000</v>
      </c>
      <c r="H237" s="8">
        <v>6000000</v>
      </c>
      <c r="I237" s="8">
        <v>6000000</v>
      </c>
      <c r="J237" s="8">
        <v>0</v>
      </c>
      <c r="K237" s="8">
        <v>0</v>
      </c>
      <c r="L237" s="8">
        <v>0</v>
      </c>
      <c r="M237" s="8">
        <v>989890.15</v>
      </c>
      <c r="N237" s="8">
        <v>989890.15</v>
      </c>
      <c r="O237" s="8">
        <v>5010109.8499999996</v>
      </c>
      <c r="P237" s="8">
        <v>5010109.8499999996</v>
      </c>
      <c r="Q237" s="11">
        <f t="shared" si="4"/>
        <v>0.16498169166666668</v>
      </c>
    </row>
    <row r="238" spans="1:17" x14ac:dyDescent="0.25">
      <c r="A238" s="7" t="s">
        <v>297</v>
      </c>
      <c r="B238" s="7" t="s">
        <v>298</v>
      </c>
      <c r="C238" s="19" t="s">
        <v>724</v>
      </c>
      <c r="D238" s="7" t="s">
        <v>19</v>
      </c>
      <c r="E238" s="7" t="s">
        <v>35</v>
      </c>
      <c r="F238" s="7" t="s">
        <v>36</v>
      </c>
      <c r="G238" s="8">
        <v>995919336</v>
      </c>
      <c r="H238" s="8">
        <v>995919336</v>
      </c>
      <c r="I238" s="8">
        <v>995919336</v>
      </c>
      <c r="J238" s="8">
        <v>0</v>
      </c>
      <c r="K238" s="8">
        <v>0</v>
      </c>
      <c r="L238" s="8">
        <v>0</v>
      </c>
      <c r="M238" s="8">
        <v>208127170.77000001</v>
      </c>
      <c r="N238" s="8">
        <v>199347984.31</v>
      </c>
      <c r="O238" s="8">
        <v>787792165.23000002</v>
      </c>
      <c r="P238" s="8">
        <v>787792165.23000002</v>
      </c>
      <c r="Q238" s="11">
        <f t="shared" si="4"/>
        <v>0.20897994771938036</v>
      </c>
    </row>
    <row r="239" spans="1:17" x14ac:dyDescent="0.25">
      <c r="A239" s="7" t="s">
        <v>297</v>
      </c>
      <c r="B239" s="7" t="s">
        <v>298</v>
      </c>
      <c r="C239" s="19" t="s">
        <v>724</v>
      </c>
      <c r="D239" s="7" t="s">
        <v>19</v>
      </c>
      <c r="E239" s="7" t="s">
        <v>37</v>
      </c>
      <c r="F239" s="7" t="s">
        <v>38</v>
      </c>
      <c r="G239" s="8">
        <v>320000000</v>
      </c>
      <c r="H239" s="8">
        <v>318363980</v>
      </c>
      <c r="I239" s="8">
        <v>318363980</v>
      </c>
      <c r="J239" s="8">
        <v>0</v>
      </c>
      <c r="K239" s="8">
        <v>0</v>
      </c>
      <c r="L239" s="8">
        <v>0</v>
      </c>
      <c r="M239" s="8">
        <v>38601743.07</v>
      </c>
      <c r="N239" s="8">
        <v>38601743.07</v>
      </c>
      <c r="O239" s="8">
        <v>279762236.93000001</v>
      </c>
      <c r="P239" s="8">
        <v>279762236.93000001</v>
      </c>
      <c r="Q239" s="11">
        <f t="shared" si="4"/>
        <v>0.12125034707129871</v>
      </c>
    </row>
    <row r="240" spans="1:17" x14ac:dyDescent="0.25">
      <c r="A240" s="7" t="s">
        <v>297</v>
      </c>
      <c r="B240" s="7" t="s">
        <v>298</v>
      </c>
      <c r="C240" s="19" t="s">
        <v>724</v>
      </c>
      <c r="D240" s="7" t="s">
        <v>19</v>
      </c>
      <c r="E240" s="7" t="s">
        <v>39</v>
      </c>
      <c r="F240" s="7" t="s">
        <v>40</v>
      </c>
      <c r="G240" s="8">
        <v>321612090</v>
      </c>
      <c r="H240" s="8">
        <v>321612090</v>
      </c>
      <c r="I240" s="8">
        <v>321612090</v>
      </c>
      <c r="J240" s="8">
        <v>0</v>
      </c>
      <c r="K240" s="8">
        <v>0</v>
      </c>
      <c r="L240" s="8">
        <v>0</v>
      </c>
      <c r="M240" s="8">
        <v>44092212.5</v>
      </c>
      <c r="N240" s="8">
        <v>36723962.640000001</v>
      </c>
      <c r="O240" s="8">
        <v>277519877.5</v>
      </c>
      <c r="P240" s="8">
        <v>277519877.5</v>
      </c>
      <c r="Q240" s="11">
        <f t="shared" si="4"/>
        <v>0.13709749686337974</v>
      </c>
    </row>
    <row r="241" spans="1:17" x14ac:dyDescent="0.25">
      <c r="A241" s="7" t="s">
        <v>297</v>
      </c>
      <c r="B241" s="7" t="s">
        <v>298</v>
      </c>
      <c r="C241" s="19" t="s">
        <v>724</v>
      </c>
      <c r="D241" s="7" t="s">
        <v>19</v>
      </c>
      <c r="E241" s="7" t="s">
        <v>41</v>
      </c>
      <c r="F241" s="7" t="s">
        <v>42</v>
      </c>
      <c r="G241" s="8">
        <v>144505405</v>
      </c>
      <c r="H241" s="8">
        <v>144505405</v>
      </c>
      <c r="I241" s="8">
        <v>144505405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144505405</v>
      </c>
      <c r="P241" s="8">
        <v>144505405</v>
      </c>
      <c r="Q241" s="11">
        <f t="shared" si="4"/>
        <v>0</v>
      </c>
    </row>
    <row r="242" spans="1:17" s="14" customFormat="1" x14ac:dyDescent="0.25">
      <c r="A242" s="22" t="s">
        <v>297</v>
      </c>
      <c r="B242" s="22" t="s">
        <v>298</v>
      </c>
      <c r="C242" s="19" t="s">
        <v>724</v>
      </c>
      <c r="D242" s="22" t="s">
        <v>19</v>
      </c>
      <c r="E242" s="22" t="s">
        <v>43</v>
      </c>
      <c r="F242" s="22" t="s">
        <v>44</v>
      </c>
      <c r="G242" s="23">
        <v>109201841</v>
      </c>
      <c r="H242" s="23">
        <v>110837861</v>
      </c>
      <c r="I242" s="23">
        <v>110837861</v>
      </c>
      <c r="J242" s="23">
        <v>0</v>
      </c>
      <c r="K242" s="23">
        <v>0</v>
      </c>
      <c r="L242" s="23">
        <v>0</v>
      </c>
      <c r="M242" s="23">
        <v>110711780.20999999</v>
      </c>
      <c r="N242" s="23">
        <v>110711780.2</v>
      </c>
      <c r="O242" s="23">
        <v>126080.79</v>
      </c>
      <c r="P242" s="23">
        <v>126080.79</v>
      </c>
      <c r="Q242" s="24">
        <f t="shared" si="4"/>
        <v>0.99886247543156748</v>
      </c>
    </row>
    <row r="243" spans="1:17" x14ac:dyDescent="0.25">
      <c r="A243" s="7" t="s">
        <v>297</v>
      </c>
      <c r="B243" s="7" t="s">
        <v>298</v>
      </c>
      <c r="C243" s="19" t="s">
        <v>724</v>
      </c>
      <c r="D243" s="7" t="s">
        <v>19</v>
      </c>
      <c r="E243" s="7" t="s">
        <v>45</v>
      </c>
      <c r="F243" s="7" t="s">
        <v>46</v>
      </c>
      <c r="G243" s="8">
        <v>100600000</v>
      </c>
      <c r="H243" s="8">
        <v>100600000</v>
      </c>
      <c r="I243" s="8">
        <v>100600000</v>
      </c>
      <c r="J243" s="8">
        <v>0</v>
      </c>
      <c r="K243" s="8">
        <v>0</v>
      </c>
      <c r="L243" s="8">
        <v>0</v>
      </c>
      <c r="M243" s="8">
        <v>14721434.99</v>
      </c>
      <c r="N243" s="8">
        <v>13310498.4</v>
      </c>
      <c r="O243" s="8">
        <v>85878565.010000005</v>
      </c>
      <c r="P243" s="8">
        <v>85878565.010000005</v>
      </c>
      <c r="Q243" s="11">
        <f t="shared" si="4"/>
        <v>0.14633633190854872</v>
      </c>
    </row>
    <row r="244" spans="1:17" x14ac:dyDescent="0.25">
      <c r="A244" s="7" t="s">
        <v>297</v>
      </c>
      <c r="B244" s="7" t="s">
        <v>298</v>
      </c>
      <c r="C244" s="19" t="s">
        <v>724</v>
      </c>
      <c r="D244" s="7" t="s">
        <v>19</v>
      </c>
      <c r="E244" s="7" t="s">
        <v>47</v>
      </c>
      <c r="F244" s="7" t="s">
        <v>48</v>
      </c>
      <c r="G244" s="8">
        <v>175393836</v>
      </c>
      <c r="H244" s="8">
        <v>175393836</v>
      </c>
      <c r="I244" s="8">
        <v>175393836</v>
      </c>
      <c r="J244" s="8">
        <v>0</v>
      </c>
      <c r="K244" s="8">
        <v>0</v>
      </c>
      <c r="L244" s="8">
        <v>0</v>
      </c>
      <c r="M244" s="8">
        <v>33957871.380000003</v>
      </c>
      <c r="N244" s="8">
        <v>20957871.379999999</v>
      </c>
      <c r="O244" s="8">
        <v>141435964.62</v>
      </c>
      <c r="P244" s="8">
        <v>141435964.62</v>
      </c>
      <c r="Q244" s="11">
        <f t="shared" si="4"/>
        <v>0.19360926332667702</v>
      </c>
    </row>
    <row r="245" spans="1:17" x14ac:dyDescent="0.25">
      <c r="A245" s="7" t="s">
        <v>297</v>
      </c>
      <c r="B245" s="7" t="s">
        <v>298</v>
      </c>
      <c r="C245" s="19" t="s">
        <v>724</v>
      </c>
      <c r="D245" s="7" t="s">
        <v>19</v>
      </c>
      <c r="E245" s="7" t="s">
        <v>301</v>
      </c>
      <c r="F245" s="7" t="s">
        <v>50</v>
      </c>
      <c r="G245" s="8">
        <v>166399280</v>
      </c>
      <c r="H245" s="8">
        <v>166399280</v>
      </c>
      <c r="I245" s="8">
        <v>166399280</v>
      </c>
      <c r="J245" s="8">
        <v>0</v>
      </c>
      <c r="K245" s="8">
        <v>0</v>
      </c>
      <c r="L245" s="8">
        <v>0</v>
      </c>
      <c r="M245" s="8">
        <v>32216441.800000001</v>
      </c>
      <c r="N245" s="8">
        <v>20216441.800000001</v>
      </c>
      <c r="O245" s="8">
        <v>134182838.2</v>
      </c>
      <c r="P245" s="8">
        <v>134182838.2</v>
      </c>
      <c r="Q245" s="11">
        <f t="shared" si="4"/>
        <v>0.19360926201122985</v>
      </c>
    </row>
    <row r="246" spans="1:17" x14ac:dyDescent="0.25">
      <c r="A246" s="7" t="s">
        <v>297</v>
      </c>
      <c r="B246" s="7" t="s">
        <v>298</v>
      </c>
      <c r="C246" s="19" t="s">
        <v>724</v>
      </c>
      <c r="D246" s="7" t="s">
        <v>19</v>
      </c>
      <c r="E246" s="7" t="s">
        <v>302</v>
      </c>
      <c r="F246" s="7" t="s">
        <v>52</v>
      </c>
      <c r="G246" s="8">
        <v>8994556</v>
      </c>
      <c r="H246" s="8">
        <v>8994556</v>
      </c>
      <c r="I246" s="8">
        <v>8994556</v>
      </c>
      <c r="J246" s="8">
        <v>0</v>
      </c>
      <c r="K246" s="8">
        <v>0</v>
      </c>
      <c r="L246" s="8">
        <v>0</v>
      </c>
      <c r="M246" s="8">
        <v>1741429.58</v>
      </c>
      <c r="N246" s="8">
        <v>741429.58</v>
      </c>
      <c r="O246" s="8">
        <v>7253126.4199999999</v>
      </c>
      <c r="P246" s="8">
        <v>7253126.4199999999</v>
      </c>
      <c r="Q246" s="11">
        <f t="shared" si="4"/>
        <v>0.19360928766244828</v>
      </c>
    </row>
    <row r="247" spans="1:17" x14ac:dyDescent="0.25">
      <c r="A247" s="7" t="s">
        <v>297</v>
      </c>
      <c r="B247" s="7" t="s">
        <v>298</v>
      </c>
      <c r="C247" s="19" t="s">
        <v>724</v>
      </c>
      <c r="D247" s="7" t="s">
        <v>19</v>
      </c>
      <c r="E247" s="7" t="s">
        <v>53</v>
      </c>
      <c r="F247" s="7" t="s">
        <v>54</v>
      </c>
      <c r="G247" s="8">
        <v>236451985</v>
      </c>
      <c r="H247" s="8">
        <v>236451985</v>
      </c>
      <c r="I247" s="8">
        <v>236451985</v>
      </c>
      <c r="J247" s="8">
        <v>0</v>
      </c>
      <c r="K247" s="8">
        <v>0</v>
      </c>
      <c r="L247" s="8">
        <v>0</v>
      </c>
      <c r="M247" s="8">
        <v>45121739.710000001</v>
      </c>
      <c r="N247" s="8">
        <v>23121739.710000001</v>
      </c>
      <c r="O247" s="8">
        <v>191330245.28999999</v>
      </c>
      <c r="P247" s="8">
        <v>191330245.28999999</v>
      </c>
      <c r="Q247" s="11">
        <f t="shared" si="4"/>
        <v>0.19082833967327448</v>
      </c>
    </row>
    <row r="248" spans="1:17" x14ac:dyDescent="0.25">
      <c r="A248" s="7" t="s">
        <v>297</v>
      </c>
      <c r="B248" s="7" t="s">
        <v>298</v>
      </c>
      <c r="C248" s="19" t="s">
        <v>724</v>
      </c>
      <c r="D248" s="7" t="s">
        <v>19</v>
      </c>
      <c r="E248" s="7" t="s">
        <v>303</v>
      </c>
      <c r="F248" s="7" t="s">
        <v>56</v>
      </c>
      <c r="G248" s="8">
        <v>97500984</v>
      </c>
      <c r="H248" s="8">
        <v>97500984</v>
      </c>
      <c r="I248" s="8">
        <v>97500984</v>
      </c>
      <c r="J248" s="8">
        <v>0</v>
      </c>
      <c r="K248" s="8">
        <v>0</v>
      </c>
      <c r="L248" s="8">
        <v>0</v>
      </c>
      <c r="M248" s="8">
        <v>18877094.199999999</v>
      </c>
      <c r="N248" s="8">
        <v>9877094.1999999993</v>
      </c>
      <c r="O248" s="8">
        <v>78623889.799999997</v>
      </c>
      <c r="P248" s="8">
        <v>78623889.799999997</v>
      </c>
      <c r="Q248" s="11">
        <f t="shared" si="4"/>
        <v>0.19360926859979177</v>
      </c>
    </row>
    <row r="249" spans="1:17" x14ac:dyDescent="0.25">
      <c r="A249" s="7" t="s">
        <v>297</v>
      </c>
      <c r="B249" s="7" t="s">
        <v>298</v>
      </c>
      <c r="C249" s="19" t="s">
        <v>724</v>
      </c>
      <c r="D249" s="7" t="s">
        <v>19</v>
      </c>
      <c r="E249" s="7" t="s">
        <v>304</v>
      </c>
      <c r="F249" s="7" t="s">
        <v>58</v>
      </c>
      <c r="G249" s="8">
        <v>53967334</v>
      </c>
      <c r="H249" s="8">
        <v>53967334</v>
      </c>
      <c r="I249" s="8">
        <v>53967334</v>
      </c>
      <c r="J249" s="8">
        <v>0</v>
      </c>
      <c r="K249" s="8">
        <v>0</v>
      </c>
      <c r="L249" s="8">
        <v>0</v>
      </c>
      <c r="M249" s="8">
        <v>10448575.5</v>
      </c>
      <c r="N249" s="8">
        <v>5448575.5</v>
      </c>
      <c r="O249" s="8">
        <v>43518758.5</v>
      </c>
      <c r="P249" s="8">
        <v>43518758.5</v>
      </c>
      <c r="Q249" s="11">
        <f t="shared" si="4"/>
        <v>0.1936092581486423</v>
      </c>
    </row>
    <row r="250" spans="1:17" x14ac:dyDescent="0.25">
      <c r="A250" s="7" t="s">
        <v>297</v>
      </c>
      <c r="B250" s="7" t="s">
        <v>298</v>
      </c>
      <c r="C250" s="19" t="s">
        <v>724</v>
      </c>
      <c r="D250" s="7" t="s">
        <v>19</v>
      </c>
      <c r="E250" s="7" t="s">
        <v>305</v>
      </c>
      <c r="F250" s="7" t="s">
        <v>60</v>
      </c>
      <c r="G250" s="8">
        <v>26983667</v>
      </c>
      <c r="H250" s="8">
        <v>26983667</v>
      </c>
      <c r="I250" s="8">
        <v>26983667</v>
      </c>
      <c r="J250" s="8">
        <v>0</v>
      </c>
      <c r="K250" s="8">
        <v>0</v>
      </c>
      <c r="L250" s="8">
        <v>0</v>
      </c>
      <c r="M250" s="8">
        <v>5224287.75</v>
      </c>
      <c r="N250" s="8">
        <v>2224287.75</v>
      </c>
      <c r="O250" s="8">
        <v>21759379.25</v>
      </c>
      <c r="P250" s="8">
        <v>21759379.25</v>
      </c>
      <c r="Q250" s="11">
        <f t="shared" si="4"/>
        <v>0.1936092581486423</v>
      </c>
    </row>
    <row r="251" spans="1:17" x14ac:dyDescent="0.25">
      <c r="A251" s="7" t="s">
        <v>297</v>
      </c>
      <c r="B251" s="7" t="s">
        <v>298</v>
      </c>
      <c r="C251" s="19" t="s">
        <v>724</v>
      </c>
      <c r="D251" s="7" t="s">
        <v>19</v>
      </c>
      <c r="E251" s="7" t="s">
        <v>306</v>
      </c>
      <c r="F251" s="7" t="s">
        <v>307</v>
      </c>
      <c r="G251" s="8">
        <v>58000000</v>
      </c>
      <c r="H251" s="8">
        <v>58000000</v>
      </c>
      <c r="I251" s="8">
        <v>58000000</v>
      </c>
      <c r="J251" s="8">
        <v>0</v>
      </c>
      <c r="K251" s="8">
        <v>0</v>
      </c>
      <c r="L251" s="8">
        <v>0</v>
      </c>
      <c r="M251" s="8">
        <v>10571782.26</v>
      </c>
      <c r="N251" s="8">
        <v>5571782.2599999998</v>
      </c>
      <c r="O251" s="8">
        <v>47428217.740000002</v>
      </c>
      <c r="P251" s="8">
        <v>47428217.740000002</v>
      </c>
      <c r="Q251" s="11">
        <f t="shared" si="4"/>
        <v>0.18227210793103449</v>
      </c>
    </row>
    <row r="252" spans="1:17" x14ac:dyDescent="0.25">
      <c r="A252" s="7" t="s">
        <v>297</v>
      </c>
      <c r="B252" s="7" t="s">
        <v>298</v>
      </c>
      <c r="C252" s="19" t="s">
        <v>724</v>
      </c>
      <c r="D252" s="7" t="s">
        <v>19</v>
      </c>
      <c r="E252" s="7" t="s">
        <v>63</v>
      </c>
      <c r="F252" s="7" t="s">
        <v>64</v>
      </c>
      <c r="G252" s="8">
        <v>977349171</v>
      </c>
      <c r="H252" s="8">
        <v>977349171</v>
      </c>
      <c r="I252" s="8">
        <v>233145627.5</v>
      </c>
      <c r="J252" s="8">
        <v>0</v>
      </c>
      <c r="K252" s="8">
        <v>0</v>
      </c>
      <c r="L252" s="8">
        <v>0</v>
      </c>
      <c r="M252" s="8">
        <v>25849049.640000001</v>
      </c>
      <c r="N252" s="8">
        <v>25849049.640000001</v>
      </c>
      <c r="O252" s="8">
        <v>951500121.36000001</v>
      </c>
      <c r="P252" s="8">
        <v>207296577.86000001</v>
      </c>
      <c r="Q252" s="11">
        <f t="shared" si="4"/>
        <v>2.6448121517872552E-2</v>
      </c>
    </row>
    <row r="253" spans="1:17" x14ac:dyDescent="0.25">
      <c r="A253" s="7" t="s">
        <v>297</v>
      </c>
      <c r="B253" s="7" t="s">
        <v>298</v>
      </c>
      <c r="C253" s="19" t="s">
        <v>724</v>
      </c>
      <c r="D253" s="7" t="s">
        <v>19</v>
      </c>
      <c r="E253" s="7" t="s">
        <v>65</v>
      </c>
      <c r="F253" s="7" t="s">
        <v>66</v>
      </c>
      <c r="G253" s="8">
        <v>35050000</v>
      </c>
      <c r="H253" s="8">
        <v>35050000</v>
      </c>
      <c r="I253" s="8">
        <v>8762500</v>
      </c>
      <c r="J253" s="8">
        <v>0</v>
      </c>
      <c r="K253" s="8">
        <v>0</v>
      </c>
      <c r="L253" s="8">
        <v>0</v>
      </c>
      <c r="M253" s="8">
        <v>0</v>
      </c>
      <c r="N253" s="8">
        <v>0</v>
      </c>
      <c r="O253" s="8">
        <v>35050000</v>
      </c>
      <c r="P253" s="8">
        <v>8762500</v>
      </c>
      <c r="Q253" s="11">
        <f t="shared" si="4"/>
        <v>0</v>
      </c>
    </row>
    <row r="254" spans="1:17" x14ac:dyDescent="0.25">
      <c r="A254" s="7" t="s">
        <v>297</v>
      </c>
      <c r="B254" s="7" t="s">
        <v>298</v>
      </c>
      <c r="C254" s="19" t="s">
        <v>724</v>
      </c>
      <c r="D254" s="7" t="s">
        <v>19</v>
      </c>
      <c r="E254" s="7" t="s">
        <v>275</v>
      </c>
      <c r="F254" s="7" t="s">
        <v>276</v>
      </c>
      <c r="G254" s="8">
        <v>50000</v>
      </c>
      <c r="H254" s="8">
        <v>50000</v>
      </c>
      <c r="I254" s="8">
        <v>12500</v>
      </c>
      <c r="J254" s="8">
        <v>0</v>
      </c>
      <c r="K254" s="8">
        <v>0</v>
      </c>
      <c r="L254" s="8">
        <v>0</v>
      </c>
      <c r="M254" s="8">
        <v>0</v>
      </c>
      <c r="N254" s="8">
        <v>0</v>
      </c>
      <c r="O254" s="8">
        <v>50000</v>
      </c>
      <c r="P254" s="8">
        <v>12500</v>
      </c>
      <c r="Q254" s="11">
        <f t="shared" si="4"/>
        <v>0</v>
      </c>
    </row>
    <row r="255" spans="1:17" x14ac:dyDescent="0.25">
      <c r="A255" s="7" t="s">
        <v>297</v>
      </c>
      <c r="B255" s="7" t="s">
        <v>298</v>
      </c>
      <c r="C255" s="19" t="s">
        <v>724</v>
      </c>
      <c r="D255" s="7" t="s">
        <v>19</v>
      </c>
      <c r="E255" s="7" t="s">
        <v>308</v>
      </c>
      <c r="F255" s="7" t="s">
        <v>309</v>
      </c>
      <c r="G255" s="8">
        <v>1000000</v>
      </c>
      <c r="H255" s="8">
        <v>1000000</v>
      </c>
      <c r="I255" s="8">
        <v>250000</v>
      </c>
      <c r="J255" s="8">
        <v>0</v>
      </c>
      <c r="K255" s="8">
        <v>0</v>
      </c>
      <c r="L255" s="8">
        <v>0</v>
      </c>
      <c r="M255" s="8">
        <v>0</v>
      </c>
      <c r="N255" s="8">
        <v>0</v>
      </c>
      <c r="O255" s="8">
        <v>1000000</v>
      </c>
      <c r="P255" s="8">
        <v>250000</v>
      </c>
      <c r="Q255" s="11">
        <f t="shared" si="4"/>
        <v>0</v>
      </c>
    </row>
    <row r="256" spans="1:17" x14ac:dyDescent="0.25">
      <c r="A256" s="7" t="s">
        <v>297</v>
      </c>
      <c r="B256" s="7" t="s">
        <v>298</v>
      </c>
      <c r="C256" s="19" t="s">
        <v>724</v>
      </c>
      <c r="D256" s="7" t="s">
        <v>19</v>
      </c>
      <c r="E256" s="7" t="s">
        <v>69</v>
      </c>
      <c r="F256" s="7" t="s">
        <v>70</v>
      </c>
      <c r="G256" s="8">
        <v>18000000</v>
      </c>
      <c r="H256" s="8">
        <v>18000000</v>
      </c>
      <c r="I256" s="8">
        <v>4500000</v>
      </c>
      <c r="J256" s="8">
        <v>0</v>
      </c>
      <c r="K256" s="8">
        <v>0</v>
      </c>
      <c r="L256" s="8">
        <v>0</v>
      </c>
      <c r="M256" s="8">
        <v>0</v>
      </c>
      <c r="N256" s="8">
        <v>0</v>
      </c>
      <c r="O256" s="8">
        <v>18000000</v>
      </c>
      <c r="P256" s="8">
        <v>4500000</v>
      </c>
      <c r="Q256" s="11">
        <f t="shared" si="4"/>
        <v>0</v>
      </c>
    </row>
    <row r="257" spans="1:17" x14ac:dyDescent="0.25">
      <c r="A257" s="7" t="s">
        <v>297</v>
      </c>
      <c r="B257" s="7" t="s">
        <v>298</v>
      </c>
      <c r="C257" s="19" t="s">
        <v>724</v>
      </c>
      <c r="D257" s="7" t="s">
        <v>19</v>
      </c>
      <c r="E257" s="7" t="s">
        <v>71</v>
      </c>
      <c r="F257" s="7" t="s">
        <v>72</v>
      </c>
      <c r="G257" s="8">
        <v>16000000</v>
      </c>
      <c r="H257" s="8">
        <v>16000000</v>
      </c>
      <c r="I257" s="8">
        <v>4000000</v>
      </c>
      <c r="J257" s="8">
        <v>0</v>
      </c>
      <c r="K257" s="8">
        <v>0</v>
      </c>
      <c r="L257" s="8">
        <v>0</v>
      </c>
      <c r="M257" s="8">
        <v>0</v>
      </c>
      <c r="N257" s="8">
        <v>0</v>
      </c>
      <c r="O257" s="8">
        <v>16000000</v>
      </c>
      <c r="P257" s="8">
        <v>4000000</v>
      </c>
      <c r="Q257" s="11">
        <f t="shared" si="4"/>
        <v>0</v>
      </c>
    </row>
    <row r="258" spans="1:17" x14ac:dyDescent="0.25">
      <c r="A258" s="7" t="s">
        <v>297</v>
      </c>
      <c r="B258" s="7" t="s">
        <v>298</v>
      </c>
      <c r="C258" s="19" t="s">
        <v>724</v>
      </c>
      <c r="D258" s="7" t="s">
        <v>19</v>
      </c>
      <c r="E258" s="7" t="s">
        <v>73</v>
      </c>
      <c r="F258" s="7" t="s">
        <v>74</v>
      </c>
      <c r="G258" s="8">
        <v>170892864</v>
      </c>
      <c r="H258" s="8">
        <v>170892864</v>
      </c>
      <c r="I258" s="8">
        <v>42723216</v>
      </c>
      <c r="J258" s="8">
        <v>0</v>
      </c>
      <c r="K258" s="8">
        <v>0</v>
      </c>
      <c r="L258" s="8">
        <v>0</v>
      </c>
      <c r="M258" s="8">
        <v>23408759.559999999</v>
      </c>
      <c r="N258" s="8">
        <v>23408759.559999999</v>
      </c>
      <c r="O258" s="8">
        <v>147484104.44</v>
      </c>
      <c r="P258" s="8">
        <v>19314456.440000001</v>
      </c>
      <c r="Q258" s="11">
        <f t="shared" si="4"/>
        <v>0.13697915180355336</v>
      </c>
    </row>
    <row r="259" spans="1:17" x14ac:dyDescent="0.25">
      <c r="A259" s="7" t="s">
        <v>297</v>
      </c>
      <c r="B259" s="7" t="s">
        <v>298</v>
      </c>
      <c r="C259" s="19" t="s">
        <v>724</v>
      </c>
      <c r="D259" s="7" t="s">
        <v>19</v>
      </c>
      <c r="E259" s="7" t="s">
        <v>75</v>
      </c>
      <c r="F259" s="7" t="s">
        <v>76</v>
      </c>
      <c r="G259" s="8">
        <v>30000000</v>
      </c>
      <c r="H259" s="8">
        <v>30000000</v>
      </c>
      <c r="I259" s="8">
        <v>7500000</v>
      </c>
      <c r="J259" s="8">
        <v>0</v>
      </c>
      <c r="K259" s="8">
        <v>0</v>
      </c>
      <c r="L259" s="8">
        <v>0</v>
      </c>
      <c r="M259" s="8">
        <v>4902842</v>
      </c>
      <c r="N259" s="8">
        <v>4902842</v>
      </c>
      <c r="O259" s="8">
        <v>25097158</v>
      </c>
      <c r="P259" s="8">
        <v>2597158</v>
      </c>
      <c r="Q259" s="11">
        <f t="shared" si="4"/>
        <v>0.16342806666666668</v>
      </c>
    </row>
    <row r="260" spans="1:17" x14ac:dyDescent="0.25">
      <c r="A260" s="7" t="s">
        <v>297</v>
      </c>
      <c r="B260" s="7" t="s">
        <v>298</v>
      </c>
      <c r="C260" s="19" t="s">
        <v>724</v>
      </c>
      <c r="D260" s="7" t="s">
        <v>19</v>
      </c>
      <c r="E260" s="7" t="s">
        <v>77</v>
      </c>
      <c r="F260" s="7" t="s">
        <v>78</v>
      </c>
      <c r="G260" s="8">
        <v>70000000</v>
      </c>
      <c r="H260" s="8">
        <v>70000000</v>
      </c>
      <c r="I260" s="8">
        <v>17500000</v>
      </c>
      <c r="J260" s="8">
        <v>0</v>
      </c>
      <c r="K260" s="8">
        <v>0</v>
      </c>
      <c r="L260" s="8">
        <v>0</v>
      </c>
      <c r="M260" s="8">
        <v>9440365</v>
      </c>
      <c r="N260" s="8">
        <v>9440365</v>
      </c>
      <c r="O260" s="8">
        <v>60559635</v>
      </c>
      <c r="P260" s="8">
        <v>8059635</v>
      </c>
      <c r="Q260" s="11">
        <f t="shared" si="4"/>
        <v>0.13486235714285713</v>
      </c>
    </row>
    <row r="261" spans="1:17" x14ac:dyDescent="0.25">
      <c r="A261" s="7" t="s">
        <v>297</v>
      </c>
      <c r="B261" s="7" t="s">
        <v>298</v>
      </c>
      <c r="C261" s="19" t="s">
        <v>724</v>
      </c>
      <c r="D261" s="7" t="s">
        <v>19</v>
      </c>
      <c r="E261" s="7" t="s">
        <v>79</v>
      </c>
      <c r="F261" s="7" t="s">
        <v>80</v>
      </c>
      <c r="G261" s="8">
        <v>1150000</v>
      </c>
      <c r="H261" s="8">
        <v>1150000</v>
      </c>
      <c r="I261" s="8">
        <v>287500</v>
      </c>
      <c r="J261" s="8">
        <v>0</v>
      </c>
      <c r="K261" s="8">
        <v>0</v>
      </c>
      <c r="L261" s="8">
        <v>0</v>
      </c>
      <c r="M261" s="8">
        <v>0</v>
      </c>
      <c r="N261" s="8">
        <v>0</v>
      </c>
      <c r="O261" s="8">
        <v>1150000</v>
      </c>
      <c r="P261" s="8">
        <v>287500</v>
      </c>
      <c r="Q261" s="11">
        <f t="shared" si="4"/>
        <v>0</v>
      </c>
    </row>
    <row r="262" spans="1:17" x14ac:dyDescent="0.25">
      <c r="A262" s="7" t="s">
        <v>297</v>
      </c>
      <c r="B262" s="7" t="s">
        <v>298</v>
      </c>
      <c r="C262" s="19" t="s">
        <v>724</v>
      </c>
      <c r="D262" s="7" t="s">
        <v>19</v>
      </c>
      <c r="E262" s="7" t="s">
        <v>81</v>
      </c>
      <c r="F262" s="7" t="s">
        <v>82</v>
      </c>
      <c r="G262" s="8">
        <v>37752000</v>
      </c>
      <c r="H262" s="8">
        <v>37752000</v>
      </c>
      <c r="I262" s="8">
        <v>9438000</v>
      </c>
      <c r="J262" s="8">
        <v>0</v>
      </c>
      <c r="K262" s="8">
        <v>0</v>
      </c>
      <c r="L262" s="8">
        <v>0</v>
      </c>
      <c r="M262" s="8">
        <v>4500454.78</v>
      </c>
      <c r="N262" s="8">
        <v>4500454.78</v>
      </c>
      <c r="O262" s="8">
        <v>33251545.219999999</v>
      </c>
      <c r="P262" s="8">
        <v>4937545.22</v>
      </c>
      <c r="Q262" s="11">
        <f t="shared" si="4"/>
        <v>0.11921102934943845</v>
      </c>
    </row>
    <row r="263" spans="1:17" x14ac:dyDescent="0.25">
      <c r="A263" s="7" t="s">
        <v>297</v>
      </c>
      <c r="B263" s="7" t="s">
        <v>298</v>
      </c>
      <c r="C263" s="19" t="s">
        <v>724</v>
      </c>
      <c r="D263" s="7" t="s">
        <v>19</v>
      </c>
      <c r="E263" s="7" t="s">
        <v>83</v>
      </c>
      <c r="F263" s="7" t="s">
        <v>84</v>
      </c>
      <c r="G263" s="8">
        <v>31990864</v>
      </c>
      <c r="H263" s="8">
        <v>31990864</v>
      </c>
      <c r="I263" s="8">
        <v>7997716</v>
      </c>
      <c r="J263" s="8">
        <v>0</v>
      </c>
      <c r="K263" s="8">
        <v>0</v>
      </c>
      <c r="L263" s="8">
        <v>0</v>
      </c>
      <c r="M263" s="8">
        <v>4565097.78</v>
      </c>
      <c r="N263" s="8">
        <v>4565097.78</v>
      </c>
      <c r="O263" s="8">
        <v>27425766.219999999</v>
      </c>
      <c r="P263" s="8">
        <v>3432618.22</v>
      </c>
      <c r="Q263" s="11">
        <f t="shared" si="4"/>
        <v>0.14270004648827242</v>
      </c>
    </row>
    <row r="264" spans="1:17" x14ac:dyDescent="0.25">
      <c r="A264" s="7" t="s">
        <v>297</v>
      </c>
      <c r="B264" s="7" t="s">
        <v>298</v>
      </c>
      <c r="C264" s="19" t="s">
        <v>724</v>
      </c>
      <c r="D264" s="7" t="s">
        <v>19</v>
      </c>
      <c r="E264" s="7" t="s">
        <v>85</v>
      </c>
      <c r="F264" s="7" t="s">
        <v>86</v>
      </c>
      <c r="G264" s="8">
        <v>33477000</v>
      </c>
      <c r="H264" s="8">
        <v>33477000</v>
      </c>
      <c r="I264" s="8">
        <v>8369250</v>
      </c>
      <c r="J264" s="8">
        <v>0</v>
      </c>
      <c r="K264" s="8">
        <v>0</v>
      </c>
      <c r="L264" s="8">
        <v>0</v>
      </c>
      <c r="M264" s="8">
        <v>82233.2</v>
      </c>
      <c r="N264" s="8">
        <v>82233.2</v>
      </c>
      <c r="O264" s="8">
        <v>33394766.800000001</v>
      </c>
      <c r="P264" s="8">
        <v>8287016.7999999998</v>
      </c>
      <c r="Q264" s="11">
        <f t="shared" si="4"/>
        <v>2.4564088777369536E-3</v>
      </c>
    </row>
    <row r="265" spans="1:17" x14ac:dyDescent="0.25">
      <c r="A265" s="7" t="s">
        <v>297</v>
      </c>
      <c r="B265" s="7" t="s">
        <v>298</v>
      </c>
      <c r="C265" s="19" t="s">
        <v>724</v>
      </c>
      <c r="D265" s="7" t="s">
        <v>19</v>
      </c>
      <c r="E265" s="7" t="s">
        <v>87</v>
      </c>
      <c r="F265" s="7" t="s">
        <v>88</v>
      </c>
      <c r="G265" s="8">
        <v>15850000</v>
      </c>
      <c r="H265" s="8">
        <v>15850000</v>
      </c>
      <c r="I265" s="8">
        <v>3962500</v>
      </c>
      <c r="J265" s="8">
        <v>0</v>
      </c>
      <c r="K265" s="8">
        <v>0</v>
      </c>
      <c r="L265" s="8">
        <v>0</v>
      </c>
      <c r="M265" s="8">
        <v>0</v>
      </c>
      <c r="N265" s="8">
        <v>0</v>
      </c>
      <c r="O265" s="8">
        <v>15850000</v>
      </c>
      <c r="P265" s="8">
        <v>3962500</v>
      </c>
      <c r="Q265" s="11">
        <f t="shared" si="4"/>
        <v>0</v>
      </c>
    </row>
    <row r="266" spans="1:17" x14ac:dyDescent="0.25">
      <c r="A266" s="7" t="s">
        <v>297</v>
      </c>
      <c r="B266" s="7" t="s">
        <v>298</v>
      </c>
      <c r="C266" s="19" t="s">
        <v>724</v>
      </c>
      <c r="D266" s="7" t="s">
        <v>19</v>
      </c>
      <c r="E266" s="7" t="s">
        <v>310</v>
      </c>
      <c r="F266" s="7" t="s">
        <v>311</v>
      </c>
      <c r="G266" s="8">
        <v>1175000</v>
      </c>
      <c r="H266" s="8">
        <v>1175000</v>
      </c>
      <c r="I266" s="8">
        <v>293750</v>
      </c>
      <c r="J266" s="8">
        <v>0</v>
      </c>
      <c r="K266" s="8">
        <v>0</v>
      </c>
      <c r="L266" s="8">
        <v>0</v>
      </c>
      <c r="M266" s="8">
        <v>0</v>
      </c>
      <c r="N266" s="8">
        <v>0</v>
      </c>
      <c r="O266" s="8">
        <v>1175000</v>
      </c>
      <c r="P266" s="8">
        <v>293750</v>
      </c>
      <c r="Q266" s="11">
        <f t="shared" si="4"/>
        <v>0</v>
      </c>
    </row>
    <row r="267" spans="1:17" x14ac:dyDescent="0.25">
      <c r="A267" s="7" t="s">
        <v>297</v>
      </c>
      <c r="B267" s="7" t="s">
        <v>298</v>
      </c>
      <c r="C267" s="19" t="s">
        <v>724</v>
      </c>
      <c r="D267" s="7" t="s">
        <v>19</v>
      </c>
      <c r="E267" s="7" t="s">
        <v>89</v>
      </c>
      <c r="F267" s="7" t="s">
        <v>90</v>
      </c>
      <c r="G267" s="8">
        <v>8305000</v>
      </c>
      <c r="H267" s="8">
        <v>8305000</v>
      </c>
      <c r="I267" s="8">
        <v>2076250</v>
      </c>
      <c r="J267" s="8">
        <v>0</v>
      </c>
      <c r="K267" s="8">
        <v>0</v>
      </c>
      <c r="L267" s="8">
        <v>0</v>
      </c>
      <c r="M267" s="8">
        <v>0</v>
      </c>
      <c r="N267" s="8">
        <v>0</v>
      </c>
      <c r="O267" s="8">
        <v>8305000</v>
      </c>
      <c r="P267" s="8">
        <v>2076250</v>
      </c>
      <c r="Q267" s="11">
        <f t="shared" si="4"/>
        <v>0</v>
      </c>
    </row>
    <row r="268" spans="1:17" x14ac:dyDescent="0.25">
      <c r="A268" s="7" t="s">
        <v>297</v>
      </c>
      <c r="B268" s="7" t="s">
        <v>298</v>
      </c>
      <c r="C268" s="19" t="s">
        <v>724</v>
      </c>
      <c r="D268" s="7" t="s">
        <v>19</v>
      </c>
      <c r="E268" s="7" t="s">
        <v>312</v>
      </c>
      <c r="F268" s="7" t="s">
        <v>313</v>
      </c>
      <c r="G268" s="8">
        <v>1500000</v>
      </c>
      <c r="H268" s="8">
        <v>1500000</v>
      </c>
      <c r="I268" s="8">
        <v>375000</v>
      </c>
      <c r="J268" s="8">
        <v>0</v>
      </c>
      <c r="K268" s="8">
        <v>0</v>
      </c>
      <c r="L268" s="8">
        <v>0</v>
      </c>
      <c r="M268" s="8">
        <v>0</v>
      </c>
      <c r="N268" s="8">
        <v>0</v>
      </c>
      <c r="O268" s="8">
        <v>1500000</v>
      </c>
      <c r="P268" s="8">
        <v>375000</v>
      </c>
      <c r="Q268" s="11">
        <f t="shared" ref="Q268:Q331" si="5">+IFERROR(M268/H268,0)</f>
        <v>0</v>
      </c>
    </row>
    <row r="269" spans="1:17" x14ac:dyDescent="0.25">
      <c r="A269" s="7" t="s">
        <v>297</v>
      </c>
      <c r="B269" s="7" t="s">
        <v>298</v>
      </c>
      <c r="C269" s="19" t="s">
        <v>724</v>
      </c>
      <c r="D269" s="7" t="s">
        <v>19</v>
      </c>
      <c r="E269" s="7" t="s">
        <v>314</v>
      </c>
      <c r="F269" s="7" t="s">
        <v>315</v>
      </c>
      <c r="G269" s="8">
        <v>1175000</v>
      </c>
      <c r="H269" s="8">
        <v>1175000</v>
      </c>
      <c r="I269" s="8">
        <v>293750</v>
      </c>
      <c r="J269" s="8">
        <v>0</v>
      </c>
      <c r="K269" s="8">
        <v>0</v>
      </c>
      <c r="L269" s="8">
        <v>0</v>
      </c>
      <c r="M269" s="8">
        <v>0</v>
      </c>
      <c r="N269" s="8">
        <v>0</v>
      </c>
      <c r="O269" s="8">
        <v>1175000</v>
      </c>
      <c r="P269" s="8">
        <v>293750</v>
      </c>
      <c r="Q269" s="11">
        <f t="shared" si="5"/>
        <v>0</v>
      </c>
    </row>
    <row r="270" spans="1:17" x14ac:dyDescent="0.25">
      <c r="A270" s="7" t="s">
        <v>297</v>
      </c>
      <c r="B270" s="7" t="s">
        <v>298</v>
      </c>
      <c r="C270" s="19" t="s">
        <v>724</v>
      </c>
      <c r="D270" s="7" t="s">
        <v>19</v>
      </c>
      <c r="E270" s="7" t="s">
        <v>91</v>
      </c>
      <c r="F270" s="7" t="s">
        <v>92</v>
      </c>
      <c r="G270" s="8">
        <v>3700000</v>
      </c>
      <c r="H270" s="8">
        <v>3700000</v>
      </c>
      <c r="I270" s="8">
        <v>925000</v>
      </c>
      <c r="J270" s="8">
        <v>0</v>
      </c>
      <c r="K270" s="8">
        <v>0</v>
      </c>
      <c r="L270" s="8">
        <v>0</v>
      </c>
      <c r="M270" s="8">
        <v>82233.2</v>
      </c>
      <c r="N270" s="8">
        <v>82233.2</v>
      </c>
      <c r="O270" s="8">
        <v>3617766.8</v>
      </c>
      <c r="P270" s="8">
        <v>842766.8</v>
      </c>
      <c r="Q270" s="11">
        <f t="shared" si="5"/>
        <v>2.2225189189189188E-2</v>
      </c>
    </row>
    <row r="271" spans="1:17" x14ac:dyDescent="0.25">
      <c r="A271" s="7" t="s">
        <v>297</v>
      </c>
      <c r="B271" s="7" t="s">
        <v>298</v>
      </c>
      <c r="C271" s="19" t="s">
        <v>724</v>
      </c>
      <c r="D271" s="7" t="s">
        <v>19</v>
      </c>
      <c r="E271" s="7" t="s">
        <v>93</v>
      </c>
      <c r="F271" s="7" t="s">
        <v>94</v>
      </c>
      <c r="G271" s="8">
        <v>1772000</v>
      </c>
      <c r="H271" s="8">
        <v>1772000</v>
      </c>
      <c r="I271" s="8">
        <v>443000</v>
      </c>
      <c r="J271" s="8">
        <v>0</v>
      </c>
      <c r="K271" s="8">
        <v>0</v>
      </c>
      <c r="L271" s="8">
        <v>0</v>
      </c>
      <c r="M271" s="8">
        <v>0</v>
      </c>
      <c r="N271" s="8">
        <v>0</v>
      </c>
      <c r="O271" s="8">
        <v>1772000</v>
      </c>
      <c r="P271" s="8">
        <v>443000</v>
      </c>
      <c r="Q271" s="11">
        <f t="shared" si="5"/>
        <v>0</v>
      </c>
    </row>
    <row r="272" spans="1:17" x14ac:dyDescent="0.25">
      <c r="A272" s="7" t="s">
        <v>297</v>
      </c>
      <c r="B272" s="7" t="s">
        <v>298</v>
      </c>
      <c r="C272" s="19" t="s">
        <v>724</v>
      </c>
      <c r="D272" s="7" t="s">
        <v>19</v>
      </c>
      <c r="E272" s="7" t="s">
        <v>95</v>
      </c>
      <c r="F272" s="7" t="s">
        <v>96</v>
      </c>
      <c r="G272" s="8">
        <v>560154817</v>
      </c>
      <c r="H272" s="8">
        <v>560154817</v>
      </c>
      <c r="I272" s="8">
        <v>128847038.25</v>
      </c>
      <c r="J272" s="8">
        <v>0</v>
      </c>
      <c r="K272" s="8">
        <v>0</v>
      </c>
      <c r="L272" s="8">
        <v>0</v>
      </c>
      <c r="M272" s="8">
        <v>0</v>
      </c>
      <c r="N272" s="8">
        <v>0</v>
      </c>
      <c r="O272" s="8">
        <v>560154817</v>
      </c>
      <c r="P272" s="8">
        <v>128847038.25</v>
      </c>
      <c r="Q272" s="11">
        <f t="shared" si="5"/>
        <v>0</v>
      </c>
    </row>
    <row r="273" spans="1:17" x14ac:dyDescent="0.25">
      <c r="A273" s="7" t="s">
        <v>297</v>
      </c>
      <c r="B273" s="7" t="s">
        <v>298</v>
      </c>
      <c r="C273" s="19" t="s">
        <v>724</v>
      </c>
      <c r="D273" s="7" t="s">
        <v>19</v>
      </c>
      <c r="E273" s="7" t="s">
        <v>316</v>
      </c>
      <c r="F273" s="7" t="s">
        <v>317</v>
      </c>
      <c r="G273" s="8">
        <v>4300000</v>
      </c>
      <c r="H273" s="8">
        <v>4300000</v>
      </c>
      <c r="I273" s="8">
        <v>50000</v>
      </c>
      <c r="J273" s="8">
        <v>0</v>
      </c>
      <c r="K273" s="8">
        <v>0</v>
      </c>
      <c r="L273" s="8">
        <v>0</v>
      </c>
      <c r="M273" s="8">
        <v>0</v>
      </c>
      <c r="N273" s="8">
        <v>0</v>
      </c>
      <c r="O273" s="8">
        <v>4300000</v>
      </c>
      <c r="P273" s="8">
        <v>50000</v>
      </c>
      <c r="Q273" s="11">
        <f t="shared" si="5"/>
        <v>0</v>
      </c>
    </row>
    <row r="274" spans="1:17" x14ac:dyDescent="0.25">
      <c r="A274" s="7" t="s">
        <v>297</v>
      </c>
      <c r="B274" s="7" t="s">
        <v>298</v>
      </c>
      <c r="C274" s="19" t="s">
        <v>724</v>
      </c>
      <c r="D274" s="7" t="s">
        <v>19</v>
      </c>
      <c r="E274" s="7" t="s">
        <v>318</v>
      </c>
      <c r="F274" s="7" t="s">
        <v>319</v>
      </c>
      <c r="G274" s="8">
        <v>7997000</v>
      </c>
      <c r="H274" s="8">
        <v>7997000</v>
      </c>
      <c r="I274" s="8">
        <v>1999250</v>
      </c>
      <c r="J274" s="8">
        <v>0</v>
      </c>
      <c r="K274" s="8">
        <v>0</v>
      </c>
      <c r="L274" s="8">
        <v>0</v>
      </c>
      <c r="M274" s="8">
        <v>0</v>
      </c>
      <c r="N274" s="8">
        <v>0</v>
      </c>
      <c r="O274" s="8">
        <v>7997000</v>
      </c>
      <c r="P274" s="8">
        <v>1999250</v>
      </c>
      <c r="Q274" s="11">
        <f t="shared" si="5"/>
        <v>0</v>
      </c>
    </row>
    <row r="275" spans="1:17" x14ac:dyDescent="0.25">
      <c r="A275" s="7" t="s">
        <v>297</v>
      </c>
      <c r="B275" s="7" t="s">
        <v>298</v>
      </c>
      <c r="C275" s="19" t="s">
        <v>724</v>
      </c>
      <c r="D275" s="7" t="s">
        <v>19</v>
      </c>
      <c r="E275" s="7" t="s">
        <v>97</v>
      </c>
      <c r="F275" s="7" t="s">
        <v>98</v>
      </c>
      <c r="G275" s="8">
        <v>10500000</v>
      </c>
      <c r="H275" s="8">
        <v>10500000</v>
      </c>
      <c r="I275" s="8">
        <v>2625000</v>
      </c>
      <c r="J275" s="8">
        <v>0</v>
      </c>
      <c r="K275" s="8">
        <v>0</v>
      </c>
      <c r="L275" s="8">
        <v>0</v>
      </c>
      <c r="M275" s="8">
        <v>0</v>
      </c>
      <c r="N275" s="8">
        <v>0</v>
      </c>
      <c r="O275" s="8">
        <v>10500000</v>
      </c>
      <c r="P275" s="8">
        <v>2625000</v>
      </c>
      <c r="Q275" s="11">
        <f t="shared" si="5"/>
        <v>0</v>
      </c>
    </row>
    <row r="276" spans="1:17" x14ac:dyDescent="0.25">
      <c r="A276" s="7" t="s">
        <v>297</v>
      </c>
      <c r="B276" s="7" t="s">
        <v>298</v>
      </c>
      <c r="C276" s="19" t="s">
        <v>724</v>
      </c>
      <c r="D276" s="7" t="s">
        <v>19</v>
      </c>
      <c r="E276" s="7" t="s">
        <v>101</v>
      </c>
      <c r="F276" s="7" t="s">
        <v>102</v>
      </c>
      <c r="G276" s="8">
        <v>434855000</v>
      </c>
      <c r="H276" s="8">
        <v>434855000</v>
      </c>
      <c r="I276" s="8">
        <v>104172788.25</v>
      </c>
      <c r="J276" s="8">
        <v>0</v>
      </c>
      <c r="K276" s="8">
        <v>0</v>
      </c>
      <c r="L276" s="8">
        <v>0</v>
      </c>
      <c r="M276" s="8">
        <v>0</v>
      </c>
      <c r="N276" s="8">
        <v>0</v>
      </c>
      <c r="O276" s="8">
        <v>434855000</v>
      </c>
      <c r="P276" s="8">
        <v>104172788.25</v>
      </c>
      <c r="Q276" s="11">
        <f t="shared" si="5"/>
        <v>0</v>
      </c>
    </row>
    <row r="277" spans="1:17" x14ac:dyDescent="0.25">
      <c r="A277" s="7" t="s">
        <v>297</v>
      </c>
      <c r="B277" s="7" t="s">
        <v>298</v>
      </c>
      <c r="C277" s="19" t="s">
        <v>724</v>
      </c>
      <c r="D277" s="7" t="s">
        <v>19</v>
      </c>
      <c r="E277" s="7" t="s">
        <v>103</v>
      </c>
      <c r="F277" s="7" t="s">
        <v>104</v>
      </c>
      <c r="G277" s="8">
        <v>102502817</v>
      </c>
      <c r="H277" s="8">
        <v>102502817</v>
      </c>
      <c r="I277" s="8">
        <v>20000000</v>
      </c>
      <c r="J277" s="8">
        <v>0</v>
      </c>
      <c r="K277" s="8">
        <v>0</v>
      </c>
      <c r="L277" s="8">
        <v>0</v>
      </c>
      <c r="M277" s="8">
        <v>0</v>
      </c>
      <c r="N277" s="8">
        <v>0</v>
      </c>
      <c r="O277" s="8">
        <v>102502817</v>
      </c>
      <c r="P277" s="8">
        <v>20000000</v>
      </c>
      <c r="Q277" s="11">
        <f t="shared" si="5"/>
        <v>0</v>
      </c>
    </row>
    <row r="278" spans="1:17" x14ac:dyDescent="0.25">
      <c r="A278" s="7" t="s">
        <v>297</v>
      </c>
      <c r="B278" s="7" t="s">
        <v>298</v>
      </c>
      <c r="C278" s="19" t="s">
        <v>724</v>
      </c>
      <c r="D278" s="7" t="s">
        <v>19</v>
      </c>
      <c r="E278" s="7" t="s">
        <v>105</v>
      </c>
      <c r="F278" s="7" t="s">
        <v>106</v>
      </c>
      <c r="G278" s="8">
        <v>34668387</v>
      </c>
      <c r="H278" s="8">
        <v>34668387</v>
      </c>
      <c r="I278" s="8">
        <v>8667096.75</v>
      </c>
      <c r="J278" s="8">
        <v>0</v>
      </c>
      <c r="K278" s="8">
        <v>0</v>
      </c>
      <c r="L278" s="8">
        <v>0</v>
      </c>
      <c r="M278" s="8">
        <v>2308499.31</v>
      </c>
      <c r="N278" s="8">
        <v>2308499.31</v>
      </c>
      <c r="O278" s="8">
        <v>32359887.690000001</v>
      </c>
      <c r="P278" s="8">
        <v>6358597.4400000004</v>
      </c>
      <c r="Q278" s="11">
        <f t="shared" si="5"/>
        <v>6.6588021819417212E-2</v>
      </c>
    </row>
    <row r="279" spans="1:17" x14ac:dyDescent="0.25">
      <c r="A279" s="7" t="s">
        <v>297</v>
      </c>
      <c r="B279" s="7" t="s">
        <v>298</v>
      </c>
      <c r="C279" s="19" t="s">
        <v>724</v>
      </c>
      <c r="D279" s="7" t="s">
        <v>19</v>
      </c>
      <c r="E279" s="7" t="s">
        <v>107</v>
      </c>
      <c r="F279" s="7" t="s">
        <v>108</v>
      </c>
      <c r="G279" s="8">
        <v>2025423</v>
      </c>
      <c r="H279" s="8">
        <v>2025423</v>
      </c>
      <c r="I279" s="8">
        <v>506355.75</v>
      </c>
      <c r="J279" s="8">
        <v>0</v>
      </c>
      <c r="K279" s="8">
        <v>0</v>
      </c>
      <c r="L279" s="8">
        <v>0</v>
      </c>
      <c r="M279" s="8">
        <v>85699.31</v>
      </c>
      <c r="N279" s="8">
        <v>85699.31</v>
      </c>
      <c r="O279" s="8">
        <v>1939723.69</v>
      </c>
      <c r="P279" s="8">
        <v>420656.44</v>
      </c>
      <c r="Q279" s="11">
        <f t="shared" si="5"/>
        <v>4.2311808446926891E-2</v>
      </c>
    </row>
    <row r="280" spans="1:17" x14ac:dyDescent="0.25">
      <c r="A280" s="7" t="s">
        <v>297</v>
      </c>
      <c r="B280" s="7" t="s">
        <v>298</v>
      </c>
      <c r="C280" s="19" t="s">
        <v>724</v>
      </c>
      <c r="D280" s="7" t="s">
        <v>19</v>
      </c>
      <c r="E280" s="7" t="s">
        <v>109</v>
      </c>
      <c r="F280" s="7" t="s">
        <v>110</v>
      </c>
      <c r="G280" s="8">
        <v>32642964</v>
      </c>
      <c r="H280" s="8">
        <v>32642964</v>
      </c>
      <c r="I280" s="8">
        <v>8160741</v>
      </c>
      <c r="J280" s="8">
        <v>0</v>
      </c>
      <c r="K280" s="8">
        <v>0</v>
      </c>
      <c r="L280" s="8">
        <v>0</v>
      </c>
      <c r="M280" s="8">
        <v>2222800</v>
      </c>
      <c r="N280" s="8">
        <v>2222800</v>
      </c>
      <c r="O280" s="8">
        <v>30420164</v>
      </c>
      <c r="P280" s="8">
        <v>5937941</v>
      </c>
      <c r="Q280" s="11">
        <f t="shared" si="5"/>
        <v>6.8094306632204116E-2</v>
      </c>
    </row>
    <row r="281" spans="1:17" x14ac:dyDescent="0.25">
      <c r="A281" s="7" t="s">
        <v>297</v>
      </c>
      <c r="B281" s="7" t="s">
        <v>298</v>
      </c>
      <c r="C281" s="19" t="s">
        <v>724</v>
      </c>
      <c r="D281" s="7" t="s">
        <v>19</v>
      </c>
      <c r="E281" s="7" t="s">
        <v>111</v>
      </c>
      <c r="F281" s="7" t="s">
        <v>112</v>
      </c>
      <c r="G281" s="8">
        <v>48050000</v>
      </c>
      <c r="H281" s="8">
        <v>48050000</v>
      </c>
      <c r="I281" s="8">
        <v>12012500</v>
      </c>
      <c r="J281" s="8">
        <v>0</v>
      </c>
      <c r="K281" s="8">
        <v>0</v>
      </c>
      <c r="L281" s="8">
        <v>0</v>
      </c>
      <c r="M281" s="8">
        <v>0</v>
      </c>
      <c r="N281" s="8">
        <v>0</v>
      </c>
      <c r="O281" s="8">
        <v>48050000</v>
      </c>
      <c r="P281" s="8">
        <v>12012500</v>
      </c>
      <c r="Q281" s="11">
        <f t="shared" si="5"/>
        <v>0</v>
      </c>
    </row>
    <row r="282" spans="1:17" x14ac:dyDescent="0.25">
      <c r="A282" s="7" t="s">
        <v>297</v>
      </c>
      <c r="B282" s="7" t="s">
        <v>298</v>
      </c>
      <c r="C282" s="19" t="s">
        <v>724</v>
      </c>
      <c r="D282" s="7" t="s">
        <v>19</v>
      </c>
      <c r="E282" s="7" t="s">
        <v>113</v>
      </c>
      <c r="F282" s="7" t="s">
        <v>114</v>
      </c>
      <c r="G282" s="8">
        <v>48050000</v>
      </c>
      <c r="H282" s="8">
        <v>48050000</v>
      </c>
      <c r="I282" s="8">
        <v>12012500</v>
      </c>
      <c r="J282" s="8">
        <v>0</v>
      </c>
      <c r="K282" s="8">
        <v>0</v>
      </c>
      <c r="L282" s="8">
        <v>0</v>
      </c>
      <c r="M282" s="8">
        <v>0</v>
      </c>
      <c r="N282" s="8">
        <v>0</v>
      </c>
      <c r="O282" s="8">
        <v>48050000</v>
      </c>
      <c r="P282" s="8">
        <v>12012500</v>
      </c>
      <c r="Q282" s="11">
        <f t="shared" si="5"/>
        <v>0</v>
      </c>
    </row>
    <row r="283" spans="1:17" x14ac:dyDescent="0.25">
      <c r="A283" s="7" t="s">
        <v>297</v>
      </c>
      <c r="B283" s="7" t="s">
        <v>298</v>
      </c>
      <c r="C283" s="19" t="s">
        <v>724</v>
      </c>
      <c r="D283" s="7" t="s">
        <v>19</v>
      </c>
      <c r="E283" s="7" t="s">
        <v>115</v>
      </c>
      <c r="F283" s="7" t="s">
        <v>116</v>
      </c>
      <c r="G283" s="8">
        <v>17300000</v>
      </c>
      <c r="H283" s="8">
        <v>17300000</v>
      </c>
      <c r="I283" s="8">
        <v>4325000</v>
      </c>
      <c r="J283" s="8">
        <v>0</v>
      </c>
      <c r="K283" s="8">
        <v>0</v>
      </c>
      <c r="L283" s="8">
        <v>0</v>
      </c>
      <c r="M283" s="8">
        <v>41095</v>
      </c>
      <c r="N283" s="8">
        <v>41095</v>
      </c>
      <c r="O283" s="8">
        <v>17258905</v>
      </c>
      <c r="P283" s="8">
        <v>4283905</v>
      </c>
      <c r="Q283" s="11">
        <f t="shared" si="5"/>
        <v>2.3754335260115608E-3</v>
      </c>
    </row>
    <row r="284" spans="1:17" x14ac:dyDescent="0.25">
      <c r="A284" s="7" t="s">
        <v>297</v>
      </c>
      <c r="B284" s="7" t="s">
        <v>298</v>
      </c>
      <c r="C284" s="19" t="s">
        <v>724</v>
      </c>
      <c r="D284" s="7" t="s">
        <v>19</v>
      </c>
      <c r="E284" s="7" t="s">
        <v>117</v>
      </c>
      <c r="F284" s="7" t="s">
        <v>118</v>
      </c>
      <c r="G284" s="8">
        <v>13000000</v>
      </c>
      <c r="H284" s="8">
        <v>13000000</v>
      </c>
      <c r="I284" s="8">
        <v>3250000</v>
      </c>
      <c r="J284" s="8">
        <v>0</v>
      </c>
      <c r="K284" s="8">
        <v>0</v>
      </c>
      <c r="L284" s="8">
        <v>0</v>
      </c>
      <c r="M284" s="8">
        <v>0</v>
      </c>
      <c r="N284" s="8">
        <v>0</v>
      </c>
      <c r="O284" s="8">
        <v>13000000</v>
      </c>
      <c r="P284" s="8">
        <v>3250000</v>
      </c>
      <c r="Q284" s="11">
        <f t="shared" si="5"/>
        <v>0</v>
      </c>
    </row>
    <row r="285" spans="1:17" x14ac:dyDescent="0.25">
      <c r="A285" s="7" t="s">
        <v>297</v>
      </c>
      <c r="B285" s="7" t="s">
        <v>298</v>
      </c>
      <c r="C285" s="19" t="s">
        <v>724</v>
      </c>
      <c r="D285" s="7" t="s">
        <v>19</v>
      </c>
      <c r="E285" s="7" t="s">
        <v>119</v>
      </c>
      <c r="F285" s="7" t="s">
        <v>120</v>
      </c>
      <c r="G285" s="8">
        <v>4100000</v>
      </c>
      <c r="H285" s="8">
        <v>4100000</v>
      </c>
      <c r="I285" s="8">
        <v>1025000</v>
      </c>
      <c r="J285" s="8">
        <v>0</v>
      </c>
      <c r="K285" s="8">
        <v>0</v>
      </c>
      <c r="L285" s="8">
        <v>0</v>
      </c>
      <c r="M285" s="8">
        <v>0</v>
      </c>
      <c r="N285" s="8">
        <v>0</v>
      </c>
      <c r="O285" s="8">
        <v>4100000</v>
      </c>
      <c r="P285" s="8">
        <v>1025000</v>
      </c>
      <c r="Q285" s="11">
        <f t="shared" si="5"/>
        <v>0</v>
      </c>
    </row>
    <row r="286" spans="1:17" x14ac:dyDescent="0.25">
      <c r="A286" s="7" t="s">
        <v>297</v>
      </c>
      <c r="B286" s="7" t="s">
        <v>298</v>
      </c>
      <c r="C286" s="19" t="s">
        <v>724</v>
      </c>
      <c r="D286" s="7" t="s">
        <v>19</v>
      </c>
      <c r="E286" s="7" t="s">
        <v>121</v>
      </c>
      <c r="F286" s="7" t="s">
        <v>122</v>
      </c>
      <c r="G286" s="8">
        <v>200000</v>
      </c>
      <c r="H286" s="8">
        <v>200000</v>
      </c>
      <c r="I286" s="8">
        <v>50000</v>
      </c>
      <c r="J286" s="8">
        <v>0</v>
      </c>
      <c r="K286" s="8">
        <v>0</v>
      </c>
      <c r="L286" s="8">
        <v>0</v>
      </c>
      <c r="M286" s="8">
        <v>41095</v>
      </c>
      <c r="N286" s="8">
        <v>41095</v>
      </c>
      <c r="O286" s="8">
        <v>158905</v>
      </c>
      <c r="P286" s="8">
        <v>8905</v>
      </c>
      <c r="Q286" s="11">
        <f t="shared" si="5"/>
        <v>0.20547499999999999</v>
      </c>
    </row>
    <row r="287" spans="1:17" x14ac:dyDescent="0.25">
      <c r="A287" s="7" t="s">
        <v>297</v>
      </c>
      <c r="B287" s="7" t="s">
        <v>298</v>
      </c>
      <c r="C287" s="19" t="s">
        <v>724</v>
      </c>
      <c r="D287" s="7" t="s">
        <v>19</v>
      </c>
      <c r="E287" s="7" t="s">
        <v>123</v>
      </c>
      <c r="F287" s="7" t="s">
        <v>124</v>
      </c>
      <c r="G287" s="8">
        <v>74156103</v>
      </c>
      <c r="H287" s="8">
        <v>74156103</v>
      </c>
      <c r="I287" s="8">
        <v>18539026.5</v>
      </c>
      <c r="J287" s="8">
        <v>0</v>
      </c>
      <c r="K287" s="8">
        <v>0</v>
      </c>
      <c r="L287" s="8">
        <v>0</v>
      </c>
      <c r="M287" s="8">
        <v>0</v>
      </c>
      <c r="N287" s="8">
        <v>0</v>
      </c>
      <c r="O287" s="8">
        <v>74156103</v>
      </c>
      <c r="P287" s="8">
        <v>18539026.5</v>
      </c>
      <c r="Q287" s="11">
        <f t="shared" si="5"/>
        <v>0</v>
      </c>
    </row>
    <row r="288" spans="1:17" x14ac:dyDescent="0.25">
      <c r="A288" s="7" t="s">
        <v>297</v>
      </c>
      <c r="B288" s="7" t="s">
        <v>298</v>
      </c>
      <c r="C288" s="19" t="s">
        <v>724</v>
      </c>
      <c r="D288" s="7" t="s">
        <v>19</v>
      </c>
      <c r="E288" s="7" t="s">
        <v>125</v>
      </c>
      <c r="F288" s="7" t="s">
        <v>126</v>
      </c>
      <c r="G288" s="8">
        <v>5192682</v>
      </c>
      <c r="H288" s="8">
        <v>5192682</v>
      </c>
      <c r="I288" s="8">
        <v>1298170.5</v>
      </c>
      <c r="J288" s="8">
        <v>0</v>
      </c>
      <c r="K288" s="8">
        <v>0</v>
      </c>
      <c r="L288" s="8">
        <v>0</v>
      </c>
      <c r="M288" s="8">
        <v>0</v>
      </c>
      <c r="N288" s="8">
        <v>0</v>
      </c>
      <c r="O288" s="8">
        <v>5192682</v>
      </c>
      <c r="P288" s="8">
        <v>1298170.5</v>
      </c>
      <c r="Q288" s="11">
        <f t="shared" si="5"/>
        <v>0</v>
      </c>
    </row>
    <row r="289" spans="1:17" x14ac:dyDescent="0.25">
      <c r="A289" s="7" t="s">
        <v>297</v>
      </c>
      <c r="B289" s="7" t="s">
        <v>298</v>
      </c>
      <c r="C289" s="19" t="s">
        <v>724</v>
      </c>
      <c r="D289" s="7" t="s">
        <v>19</v>
      </c>
      <c r="E289" s="7" t="s">
        <v>127</v>
      </c>
      <c r="F289" s="7" t="s">
        <v>128</v>
      </c>
      <c r="G289" s="8">
        <v>2257421</v>
      </c>
      <c r="H289" s="8">
        <v>2257421</v>
      </c>
      <c r="I289" s="8">
        <v>564356</v>
      </c>
      <c r="J289" s="8">
        <v>0</v>
      </c>
      <c r="K289" s="8">
        <v>0</v>
      </c>
      <c r="L289" s="8">
        <v>0</v>
      </c>
      <c r="M289" s="8">
        <v>0</v>
      </c>
      <c r="N289" s="8">
        <v>0</v>
      </c>
      <c r="O289" s="8">
        <v>2257421</v>
      </c>
      <c r="P289" s="8">
        <v>564356</v>
      </c>
      <c r="Q289" s="11">
        <f t="shared" si="5"/>
        <v>0</v>
      </c>
    </row>
    <row r="290" spans="1:17" x14ac:dyDescent="0.25">
      <c r="A290" s="7" t="s">
        <v>297</v>
      </c>
      <c r="B290" s="7" t="s">
        <v>298</v>
      </c>
      <c r="C290" s="19" t="s">
        <v>724</v>
      </c>
      <c r="D290" s="7" t="s">
        <v>19</v>
      </c>
      <c r="E290" s="7" t="s">
        <v>279</v>
      </c>
      <c r="F290" s="7" t="s">
        <v>280</v>
      </c>
      <c r="G290" s="8">
        <v>7656000</v>
      </c>
      <c r="H290" s="8">
        <v>7656000</v>
      </c>
      <c r="I290" s="8">
        <v>1914000</v>
      </c>
      <c r="J290" s="8">
        <v>0</v>
      </c>
      <c r="K290" s="8">
        <v>0</v>
      </c>
      <c r="L290" s="8">
        <v>0</v>
      </c>
      <c r="M290" s="8">
        <v>0</v>
      </c>
      <c r="N290" s="8">
        <v>0</v>
      </c>
      <c r="O290" s="8">
        <v>7656000</v>
      </c>
      <c r="P290" s="8">
        <v>1914000</v>
      </c>
      <c r="Q290" s="11">
        <f t="shared" si="5"/>
        <v>0</v>
      </c>
    </row>
    <row r="291" spans="1:17" x14ac:dyDescent="0.25">
      <c r="A291" s="7" t="s">
        <v>297</v>
      </c>
      <c r="B291" s="7" t="s">
        <v>298</v>
      </c>
      <c r="C291" s="19" t="s">
        <v>724</v>
      </c>
      <c r="D291" s="7" t="s">
        <v>19</v>
      </c>
      <c r="E291" s="7" t="s">
        <v>129</v>
      </c>
      <c r="F291" s="7" t="s">
        <v>130</v>
      </c>
      <c r="G291" s="8">
        <v>11500000</v>
      </c>
      <c r="H291" s="8">
        <v>11500000</v>
      </c>
      <c r="I291" s="8">
        <v>2875000</v>
      </c>
      <c r="J291" s="8">
        <v>0</v>
      </c>
      <c r="K291" s="8">
        <v>0</v>
      </c>
      <c r="L291" s="8">
        <v>0</v>
      </c>
      <c r="M291" s="8">
        <v>0</v>
      </c>
      <c r="N291" s="8">
        <v>0</v>
      </c>
      <c r="O291" s="8">
        <v>11500000</v>
      </c>
      <c r="P291" s="8">
        <v>2875000</v>
      </c>
      <c r="Q291" s="11">
        <f t="shared" si="5"/>
        <v>0</v>
      </c>
    </row>
    <row r="292" spans="1:17" x14ac:dyDescent="0.25">
      <c r="A292" s="7" t="s">
        <v>297</v>
      </c>
      <c r="B292" s="7" t="s">
        <v>298</v>
      </c>
      <c r="C292" s="19" t="s">
        <v>724</v>
      </c>
      <c r="D292" s="7" t="s">
        <v>19</v>
      </c>
      <c r="E292" s="7" t="s">
        <v>131</v>
      </c>
      <c r="F292" s="7" t="s">
        <v>132</v>
      </c>
      <c r="G292" s="8">
        <v>14000000</v>
      </c>
      <c r="H292" s="8">
        <v>14000000</v>
      </c>
      <c r="I292" s="8">
        <v>3500000</v>
      </c>
      <c r="J292" s="8">
        <v>0</v>
      </c>
      <c r="K292" s="8">
        <v>0</v>
      </c>
      <c r="L292" s="8">
        <v>0</v>
      </c>
      <c r="M292" s="8">
        <v>0</v>
      </c>
      <c r="N292" s="8">
        <v>0</v>
      </c>
      <c r="O292" s="8">
        <v>14000000</v>
      </c>
      <c r="P292" s="8">
        <v>3500000</v>
      </c>
      <c r="Q292" s="11">
        <f t="shared" si="5"/>
        <v>0</v>
      </c>
    </row>
    <row r="293" spans="1:17" x14ac:dyDescent="0.25">
      <c r="A293" s="7" t="s">
        <v>297</v>
      </c>
      <c r="B293" s="7" t="s">
        <v>298</v>
      </c>
      <c r="C293" s="19" t="s">
        <v>724</v>
      </c>
      <c r="D293" s="7" t="s">
        <v>19</v>
      </c>
      <c r="E293" s="7" t="s">
        <v>133</v>
      </c>
      <c r="F293" s="7" t="s">
        <v>134</v>
      </c>
      <c r="G293" s="8">
        <v>18000000</v>
      </c>
      <c r="H293" s="8">
        <v>18000000</v>
      </c>
      <c r="I293" s="8">
        <v>4500000</v>
      </c>
      <c r="J293" s="8">
        <v>0</v>
      </c>
      <c r="K293" s="8">
        <v>0</v>
      </c>
      <c r="L293" s="8">
        <v>0</v>
      </c>
      <c r="M293" s="8">
        <v>0</v>
      </c>
      <c r="N293" s="8">
        <v>0</v>
      </c>
      <c r="O293" s="8">
        <v>18000000</v>
      </c>
      <c r="P293" s="8">
        <v>4500000</v>
      </c>
      <c r="Q293" s="11">
        <f t="shared" si="5"/>
        <v>0</v>
      </c>
    </row>
    <row r="294" spans="1:17" x14ac:dyDescent="0.25">
      <c r="A294" s="7" t="s">
        <v>297</v>
      </c>
      <c r="B294" s="7" t="s">
        <v>298</v>
      </c>
      <c r="C294" s="19" t="s">
        <v>724</v>
      </c>
      <c r="D294" s="7" t="s">
        <v>19</v>
      </c>
      <c r="E294" s="7" t="s">
        <v>135</v>
      </c>
      <c r="F294" s="7" t="s">
        <v>136</v>
      </c>
      <c r="G294" s="8">
        <v>15000000</v>
      </c>
      <c r="H294" s="8">
        <v>15000000</v>
      </c>
      <c r="I294" s="8">
        <v>3750000</v>
      </c>
      <c r="J294" s="8">
        <v>0</v>
      </c>
      <c r="K294" s="8">
        <v>0</v>
      </c>
      <c r="L294" s="8">
        <v>0</v>
      </c>
      <c r="M294" s="8">
        <v>0</v>
      </c>
      <c r="N294" s="8">
        <v>0</v>
      </c>
      <c r="O294" s="8">
        <v>15000000</v>
      </c>
      <c r="P294" s="8">
        <v>3750000</v>
      </c>
      <c r="Q294" s="11">
        <f t="shared" si="5"/>
        <v>0</v>
      </c>
    </row>
    <row r="295" spans="1:17" x14ac:dyDescent="0.25">
      <c r="A295" s="7" t="s">
        <v>297</v>
      </c>
      <c r="B295" s="7" t="s">
        <v>298</v>
      </c>
      <c r="C295" s="19" t="s">
        <v>724</v>
      </c>
      <c r="D295" s="7" t="s">
        <v>19</v>
      </c>
      <c r="E295" s="7" t="s">
        <v>281</v>
      </c>
      <c r="F295" s="7" t="s">
        <v>282</v>
      </c>
      <c r="G295" s="8">
        <v>550000</v>
      </c>
      <c r="H295" s="8">
        <v>550000</v>
      </c>
      <c r="I295" s="8">
        <v>137500</v>
      </c>
      <c r="J295" s="8">
        <v>0</v>
      </c>
      <c r="K295" s="8">
        <v>0</v>
      </c>
      <c r="L295" s="8">
        <v>0</v>
      </c>
      <c r="M295" s="8">
        <v>0</v>
      </c>
      <c r="N295" s="8">
        <v>0</v>
      </c>
      <c r="O295" s="8">
        <v>550000</v>
      </c>
      <c r="P295" s="8">
        <v>137500</v>
      </c>
      <c r="Q295" s="11">
        <f t="shared" si="5"/>
        <v>0</v>
      </c>
    </row>
    <row r="296" spans="1:17" x14ac:dyDescent="0.25">
      <c r="A296" s="7" t="s">
        <v>297</v>
      </c>
      <c r="B296" s="7" t="s">
        <v>298</v>
      </c>
      <c r="C296" s="19" t="s">
        <v>724</v>
      </c>
      <c r="D296" s="7" t="s">
        <v>19</v>
      </c>
      <c r="E296" s="7" t="s">
        <v>137</v>
      </c>
      <c r="F296" s="7" t="s">
        <v>138</v>
      </c>
      <c r="G296" s="8">
        <v>1100000</v>
      </c>
      <c r="H296" s="8">
        <v>1100000</v>
      </c>
      <c r="I296" s="8">
        <v>275000</v>
      </c>
      <c r="J296" s="8">
        <v>0</v>
      </c>
      <c r="K296" s="8">
        <v>0</v>
      </c>
      <c r="L296" s="8">
        <v>0</v>
      </c>
      <c r="M296" s="8">
        <v>0</v>
      </c>
      <c r="N296" s="8">
        <v>0</v>
      </c>
      <c r="O296" s="8">
        <v>1100000</v>
      </c>
      <c r="P296" s="8">
        <v>275000</v>
      </c>
      <c r="Q296" s="11">
        <f t="shared" si="5"/>
        <v>0</v>
      </c>
    </row>
    <row r="297" spans="1:17" x14ac:dyDescent="0.25">
      <c r="A297" s="7" t="s">
        <v>297</v>
      </c>
      <c r="B297" s="7" t="s">
        <v>298</v>
      </c>
      <c r="C297" s="19" t="s">
        <v>724</v>
      </c>
      <c r="D297" s="7" t="s">
        <v>19</v>
      </c>
      <c r="E297" s="7" t="s">
        <v>141</v>
      </c>
      <c r="F297" s="7" t="s">
        <v>142</v>
      </c>
      <c r="G297" s="8">
        <v>1100000</v>
      </c>
      <c r="H297" s="8">
        <v>1100000</v>
      </c>
      <c r="I297" s="8">
        <v>275000</v>
      </c>
      <c r="J297" s="8">
        <v>0</v>
      </c>
      <c r="K297" s="8">
        <v>0</v>
      </c>
      <c r="L297" s="8">
        <v>0</v>
      </c>
      <c r="M297" s="8">
        <v>0</v>
      </c>
      <c r="N297" s="8">
        <v>0</v>
      </c>
      <c r="O297" s="8">
        <v>1100000</v>
      </c>
      <c r="P297" s="8">
        <v>275000</v>
      </c>
      <c r="Q297" s="11">
        <f t="shared" si="5"/>
        <v>0</v>
      </c>
    </row>
    <row r="298" spans="1:17" x14ac:dyDescent="0.25">
      <c r="A298" s="7" t="s">
        <v>297</v>
      </c>
      <c r="B298" s="7" t="s">
        <v>298</v>
      </c>
      <c r="C298" s="19" t="s">
        <v>724</v>
      </c>
      <c r="D298" s="7" t="s">
        <v>19</v>
      </c>
      <c r="E298" s="7" t="s">
        <v>143</v>
      </c>
      <c r="F298" s="7" t="s">
        <v>144</v>
      </c>
      <c r="G298" s="8">
        <v>2500000</v>
      </c>
      <c r="H298" s="8">
        <v>2500000</v>
      </c>
      <c r="I298" s="8">
        <v>625000</v>
      </c>
      <c r="J298" s="8">
        <v>0</v>
      </c>
      <c r="K298" s="8">
        <v>0</v>
      </c>
      <c r="L298" s="8">
        <v>0</v>
      </c>
      <c r="M298" s="8">
        <v>8462.57</v>
      </c>
      <c r="N298" s="8">
        <v>8462.57</v>
      </c>
      <c r="O298" s="8">
        <v>2491537.4300000002</v>
      </c>
      <c r="P298" s="8">
        <v>616537.43000000005</v>
      </c>
      <c r="Q298" s="11">
        <f t="shared" si="5"/>
        <v>3.385028E-3</v>
      </c>
    </row>
    <row r="299" spans="1:17" x14ac:dyDescent="0.25">
      <c r="A299" s="7" t="s">
        <v>297</v>
      </c>
      <c r="B299" s="7" t="s">
        <v>298</v>
      </c>
      <c r="C299" s="19" t="s">
        <v>724</v>
      </c>
      <c r="D299" s="7" t="s">
        <v>19</v>
      </c>
      <c r="E299" s="7" t="s">
        <v>145</v>
      </c>
      <c r="F299" s="7" t="s">
        <v>146</v>
      </c>
      <c r="G299" s="8">
        <v>1500000</v>
      </c>
      <c r="H299" s="8">
        <v>1500000</v>
      </c>
      <c r="I299" s="8">
        <v>375000</v>
      </c>
      <c r="J299" s="8">
        <v>0</v>
      </c>
      <c r="K299" s="8">
        <v>0</v>
      </c>
      <c r="L299" s="8">
        <v>0</v>
      </c>
      <c r="M299" s="8">
        <v>8462.57</v>
      </c>
      <c r="N299" s="8">
        <v>8462.57</v>
      </c>
      <c r="O299" s="8">
        <v>1491537.43</v>
      </c>
      <c r="P299" s="8">
        <v>366537.43</v>
      </c>
      <c r="Q299" s="11">
        <f t="shared" si="5"/>
        <v>5.6417133333333327E-3</v>
      </c>
    </row>
    <row r="300" spans="1:17" x14ac:dyDescent="0.25">
      <c r="A300" s="7" t="s">
        <v>297</v>
      </c>
      <c r="B300" s="7" t="s">
        <v>298</v>
      </c>
      <c r="C300" s="19" t="s">
        <v>724</v>
      </c>
      <c r="D300" s="7" t="s">
        <v>19</v>
      </c>
      <c r="E300" s="7" t="s">
        <v>147</v>
      </c>
      <c r="F300" s="7" t="s">
        <v>148</v>
      </c>
      <c r="G300" s="8">
        <v>1000000</v>
      </c>
      <c r="H300" s="8">
        <v>1000000</v>
      </c>
      <c r="I300" s="8">
        <v>250000</v>
      </c>
      <c r="J300" s="8">
        <v>0</v>
      </c>
      <c r="K300" s="8">
        <v>0</v>
      </c>
      <c r="L300" s="8">
        <v>0</v>
      </c>
      <c r="M300" s="8">
        <v>0</v>
      </c>
      <c r="N300" s="8">
        <v>0</v>
      </c>
      <c r="O300" s="8">
        <v>1000000</v>
      </c>
      <c r="P300" s="8">
        <v>250000</v>
      </c>
      <c r="Q300" s="11">
        <f t="shared" si="5"/>
        <v>0</v>
      </c>
    </row>
    <row r="301" spans="1:17" x14ac:dyDescent="0.25">
      <c r="A301" s="7" t="s">
        <v>297</v>
      </c>
      <c r="B301" s="7" t="s">
        <v>298</v>
      </c>
      <c r="C301" s="19" t="s">
        <v>724</v>
      </c>
      <c r="D301" s="7" t="s">
        <v>19</v>
      </c>
      <c r="E301" s="7" t="s">
        <v>149</v>
      </c>
      <c r="F301" s="7" t="s">
        <v>150</v>
      </c>
      <c r="G301" s="8">
        <v>119828460</v>
      </c>
      <c r="H301" s="8">
        <v>119828460</v>
      </c>
      <c r="I301" s="8">
        <v>29932115</v>
      </c>
      <c r="J301" s="8">
        <v>0</v>
      </c>
      <c r="K301" s="8">
        <v>0</v>
      </c>
      <c r="L301" s="8">
        <v>0</v>
      </c>
      <c r="M301" s="8">
        <v>2606335</v>
      </c>
      <c r="N301" s="8">
        <v>2606335</v>
      </c>
      <c r="O301" s="8">
        <v>117222125</v>
      </c>
      <c r="P301" s="8">
        <v>27325780</v>
      </c>
      <c r="Q301" s="11">
        <f t="shared" si="5"/>
        <v>2.1750550745624202E-2</v>
      </c>
    </row>
    <row r="302" spans="1:17" x14ac:dyDescent="0.25">
      <c r="A302" s="7" t="s">
        <v>297</v>
      </c>
      <c r="B302" s="7" t="s">
        <v>298</v>
      </c>
      <c r="C302" s="19" t="s">
        <v>724</v>
      </c>
      <c r="D302" s="7" t="s">
        <v>19</v>
      </c>
      <c r="E302" s="7" t="s">
        <v>151</v>
      </c>
      <c r="F302" s="7" t="s">
        <v>152</v>
      </c>
      <c r="G302" s="8">
        <v>28611597</v>
      </c>
      <c r="H302" s="8">
        <v>28611597</v>
      </c>
      <c r="I302" s="8">
        <v>7152899.25</v>
      </c>
      <c r="J302" s="8">
        <v>0</v>
      </c>
      <c r="K302" s="8">
        <v>0</v>
      </c>
      <c r="L302" s="8">
        <v>0</v>
      </c>
      <c r="M302" s="8">
        <v>2606335</v>
      </c>
      <c r="N302" s="8">
        <v>2606335</v>
      </c>
      <c r="O302" s="8">
        <v>26005262</v>
      </c>
      <c r="P302" s="8">
        <v>4546564.25</v>
      </c>
      <c r="Q302" s="11">
        <f t="shared" si="5"/>
        <v>9.1093656883256116E-2</v>
      </c>
    </row>
    <row r="303" spans="1:17" x14ac:dyDescent="0.25">
      <c r="A303" s="7" t="s">
        <v>297</v>
      </c>
      <c r="B303" s="7" t="s">
        <v>298</v>
      </c>
      <c r="C303" s="19" t="s">
        <v>724</v>
      </c>
      <c r="D303" s="7" t="s">
        <v>19</v>
      </c>
      <c r="E303" s="7" t="s">
        <v>153</v>
      </c>
      <c r="F303" s="7" t="s">
        <v>154</v>
      </c>
      <c r="G303" s="8">
        <v>10800000</v>
      </c>
      <c r="H303" s="8">
        <v>10800000</v>
      </c>
      <c r="I303" s="8">
        <v>2700000</v>
      </c>
      <c r="J303" s="8">
        <v>0</v>
      </c>
      <c r="K303" s="8">
        <v>0</v>
      </c>
      <c r="L303" s="8">
        <v>0</v>
      </c>
      <c r="M303" s="8">
        <v>2606335</v>
      </c>
      <c r="N303" s="8">
        <v>2606335</v>
      </c>
      <c r="O303" s="8">
        <v>8193665</v>
      </c>
      <c r="P303" s="8">
        <v>93665</v>
      </c>
      <c r="Q303" s="11">
        <f t="shared" si="5"/>
        <v>0.24132731481481481</v>
      </c>
    </row>
    <row r="304" spans="1:17" x14ac:dyDescent="0.25">
      <c r="A304" s="7" t="s">
        <v>297</v>
      </c>
      <c r="B304" s="7" t="s">
        <v>298</v>
      </c>
      <c r="C304" s="19" t="s">
        <v>724</v>
      </c>
      <c r="D304" s="7" t="s">
        <v>19</v>
      </c>
      <c r="E304" s="7" t="s">
        <v>155</v>
      </c>
      <c r="F304" s="7" t="s">
        <v>156</v>
      </c>
      <c r="G304" s="8">
        <v>2570000</v>
      </c>
      <c r="H304" s="8">
        <v>2570000</v>
      </c>
      <c r="I304" s="8">
        <v>642500</v>
      </c>
      <c r="J304" s="8">
        <v>0</v>
      </c>
      <c r="K304" s="8">
        <v>0</v>
      </c>
      <c r="L304" s="8">
        <v>0</v>
      </c>
      <c r="M304" s="8">
        <v>0</v>
      </c>
      <c r="N304" s="8">
        <v>0</v>
      </c>
      <c r="O304" s="8">
        <v>2570000</v>
      </c>
      <c r="P304" s="8">
        <v>642500</v>
      </c>
      <c r="Q304" s="11">
        <f t="shared" si="5"/>
        <v>0</v>
      </c>
    </row>
    <row r="305" spans="1:17" x14ac:dyDescent="0.25">
      <c r="A305" s="7" t="s">
        <v>297</v>
      </c>
      <c r="B305" s="7" t="s">
        <v>298</v>
      </c>
      <c r="C305" s="19" t="s">
        <v>724</v>
      </c>
      <c r="D305" s="7" t="s">
        <v>19</v>
      </c>
      <c r="E305" s="7" t="s">
        <v>157</v>
      </c>
      <c r="F305" s="7" t="s">
        <v>158</v>
      </c>
      <c r="G305" s="8">
        <v>12078097</v>
      </c>
      <c r="H305" s="8">
        <v>12078097</v>
      </c>
      <c r="I305" s="8">
        <v>3019524.25</v>
      </c>
      <c r="J305" s="8">
        <v>0</v>
      </c>
      <c r="K305" s="8">
        <v>0</v>
      </c>
      <c r="L305" s="8">
        <v>0</v>
      </c>
      <c r="M305" s="8">
        <v>0</v>
      </c>
      <c r="N305" s="8">
        <v>0</v>
      </c>
      <c r="O305" s="8">
        <v>12078097</v>
      </c>
      <c r="P305" s="8">
        <v>3019524.25</v>
      </c>
      <c r="Q305" s="11">
        <f t="shared" si="5"/>
        <v>0</v>
      </c>
    </row>
    <row r="306" spans="1:17" x14ac:dyDescent="0.25">
      <c r="A306" s="7" t="s">
        <v>297</v>
      </c>
      <c r="B306" s="7" t="s">
        <v>298</v>
      </c>
      <c r="C306" s="19" t="s">
        <v>724</v>
      </c>
      <c r="D306" s="7" t="s">
        <v>19</v>
      </c>
      <c r="E306" s="7" t="s">
        <v>159</v>
      </c>
      <c r="F306" s="7" t="s">
        <v>160</v>
      </c>
      <c r="G306" s="8">
        <v>3163500</v>
      </c>
      <c r="H306" s="8">
        <v>3163500</v>
      </c>
      <c r="I306" s="8">
        <v>790875</v>
      </c>
      <c r="J306" s="8">
        <v>0</v>
      </c>
      <c r="K306" s="8">
        <v>0</v>
      </c>
      <c r="L306" s="8">
        <v>0</v>
      </c>
      <c r="M306" s="8">
        <v>0</v>
      </c>
      <c r="N306" s="8">
        <v>0</v>
      </c>
      <c r="O306" s="8">
        <v>3163500</v>
      </c>
      <c r="P306" s="8">
        <v>790875</v>
      </c>
      <c r="Q306" s="11">
        <f t="shared" si="5"/>
        <v>0</v>
      </c>
    </row>
    <row r="307" spans="1:17" x14ac:dyDescent="0.25">
      <c r="A307" s="7" t="s">
        <v>297</v>
      </c>
      <c r="B307" s="7" t="s">
        <v>298</v>
      </c>
      <c r="C307" s="19" t="s">
        <v>724</v>
      </c>
      <c r="D307" s="7" t="s">
        <v>19</v>
      </c>
      <c r="E307" s="7" t="s">
        <v>161</v>
      </c>
      <c r="F307" s="7" t="s">
        <v>162</v>
      </c>
      <c r="G307" s="8">
        <v>450000</v>
      </c>
      <c r="H307" s="8">
        <v>450000</v>
      </c>
      <c r="I307" s="8">
        <v>112500</v>
      </c>
      <c r="J307" s="8">
        <v>0</v>
      </c>
      <c r="K307" s="8">
        <v>0</v>
      </c>
      <c r="L307" s="8">
        <v>0</v>
      </c>
      <c r="M307" s="8">
        <v>0</v>
      </c>
      <c r="N307" s="8">
        <v>0</v>
      </c>
      <c r="O307" s="8">
        <v>450000</v>
      </c>
      <c r="P307" s="8">
        <v>112500</v>
      </c>
      <c r="Q307" s="11">
        <f t="shared" si="5"/>
        <v>0</v>
      </c>
    </row>
    <row r="308" spans="1:17" x14ac:dyDescent="0.25">
      <c r="A308" s="7" t="s">
        <v>297</v>
      </c>
      <c r="B308" s="7" t="s">
        <v>298</v>
      </c>
      <c r="C308" s="19" t="s">
        <v>724</v>
      </c>
      <c r="D308" s="7" t="s">
        <v>19</v>
      </c>
      <c r="E308" s="7" t="s">
        <v>163</v>
      </c>
      <c r="F308" s="7" t="s">
        <v>164</v>
      </c>
      <c r="G308" s="8">
        <v>350000</v>
      </c>
      <c r="H308" s="8">
        <v>350000</v>
      </c>
      <c r="I308" s="8">
        <v>87500</v>
      </c>
      <c r="J308" s="8">
        <v>0</v>
      </c>
      <c r="K308" s="8">
        <v>0</v>
      </c>
      <c r="L308" s="8">
        <v>0</v>
      </c>
      <c r="M308" s="8">
        <v>0</v>
      </c>
      <c r="N308" s="8">
        <v>0</v>
      </c>
      <c r="O308" s="8">
        <v>350000</v>
      </c>
      <c r="P308" s="8">
        <v>87500</v>
      </c>
      <c r="Q308" s="11">
        <f t="shared" si="5"/>
        <v>0</v>
      </c>
    </row>
    <row r="309" spans="1:17" x14ac:dyDescent="0.25">
      <c r="A309" s="7" t="s">
        <v>297</v>
      </c>
      <c r="B309" s="7" t="s">
        <v>298</v>
      </c>
      <c r="C309" s="19" t="s">
        <v>724</v>
      </c>
      <c r="D309" s="7" t="s">
        <v>19</v>
      </c>
      <c r="E309" s="7" t="s">
        <v>165</v>
      </c>
      <c r="F309" s="7" t="s">
        <v>166</v>
      </c>
      <c r="G309" s="8">
        <v>100000</v>
      </c>
      <c r="H309" s="8">
        <v>100000</v>
      </c>
      <c r="I309" s="8">
        <v>25000</v>
      </c>
      <c r="J309" s="8">
        <v>0</v>
      </c>
      <c r="K309" s="8">
        <v>0</v>
      </c>
      <c r="L309" s="8">
        <v>0</v>
      </c>
      <c r="M309" s="8">
        <v>0</v>
      </c>
      <c r="N309" s="8">
        <v>0</v>
      </c>
      <c r="O309" s="8">
        <v>100000</v>
      </c>
      <c r="P309" s="8">
        <v>25000</v>
      </c>
      <c r="Q309" s="11">
        <f t="shared" si="5"/>
        <v>0</v>
      </c>
    </row>
    <row r="310" spans="1:17" x14ac:dyDescent="0.25">
      <c r="A310" s="7" t="s">
        <v>297</v>
      </c>
      <c r="B310" s="7" t="s">
        <v>298</v>
      </c>
      <c r="C310" s="19" t="s">
        <v>724</v>
      </c>
      <c r="D310" s="7" t="s">
        <v>19</v>
      </c>
      <c r="E310" s="7" t="s">
        <v>167</v>
      </c>
      <c r="F310" s="7" t="s">
        <v>168</v>
      </c>
      <c r="G310" s="8">
        <v>26820000</v>
      </c>
      <c r="H310" s="8">
        <v>26820000</v>
      </c>
      <c r="I310" s="8">
        <v>6705000</v>
      </c>
      <c r="J310" s="8">
        <v>0</v>
      </c>
      <c r="K310" s="8">
        <v>0</v>
      </c>
      <c r="L310" s="8">
        <v>0</v>
      </c>
      <c r="M310" s="8">
        <v>0</v>
      </c>
      <c r="N310" s="8">
        <v>0</v>
      </c>
      <c r="O310" s="8">
        <v>26820000</v>
      </c>
      <c r="P310" s="8">
        <v>6705000</v>
      </c>
      <c r="Q310" s="11">
        <f t="shared" si="5"/>
        <v>0</v>
      </c>
    </row>
    <row r="311" spans="1:17" x14ac:dyDescent="0.25">
      <c r="A311" s="7" t="s">
        <v>297</v>
      </c>
      <c r="B311" s="7" t="s">
        <v>298</v>
      </c>
      <c r="C311" s="19" t="s">
        <v>724</v>
      </c>
      <c r="D311" s="7" t="s">
        <v>19</v>
      </c>
      <c r="E311" s="7" t="s">
        <v>169</v>
      </c>
      <c r="F311" s="7" t="s">
        <v>170</v>
      </c>
      <c r="G311" s="8">
        <v>4840000</v>
      </c>
      <c r="H311" s="8">
        <v>4840000</v>
      </c>
      <c r="I311" s="8">
        <v>1210000</v>
      </c>
      <c r="J311" s="8">
        <v>0</v>
      </c>
      <c r="K311" s="8">
        <v>0</v>
      </c>
      <c r="L311" s="8">
        <v>0</v>
      </c>
      <c r="M311" s="8">
        <v>0</v>
      </c>
      <c r="N311" s="8">
        <v>0</v>
      </c>
      <c r="O311" s="8">
        <v>4840000</v>
      </c>
      <c r="P311" s="8">
        <v>1210000</v>
      </c>
      <c r="Q311" s="11">
        <f t="shared" si="5"/>
        <v>0</v>
      </c>
    </row>
    <row r="312" spans="1:17" x14ac:dyDescent="0.25">
      <c r="A312" s="7" t="s">
        <v>297</v>
      </c>
      <c r="B312" s="7" t="s">
        <v>298</v>
      </c>
      <c r="C312" s="19" t="s">
        <v>724</v>
      </c>
      <c r="D312" s="7" t="s">
        <v>19</v>
      </c>
      <c r="E312" s="7" t="s">
        <v>171</v>
      </c>
      <c r="F312" s="7" t="s">
        <v>172</v>
      </c>
      <c r="G312" s="8">
        <v>2150000</v>
      </c>
      <c r="H312" s="8">
        <v>2150000</v>
      </c>
      <c r="I312" s="8">
        <v>537500</v>
      </c>
      <c r="J312" s="8">
        <v>0</v>
      </c>
      <c r="K312" s="8">
        <v>0</v>
      </c>
      <c r="L312" s="8">
        <v>0</v>
      </c>
      <c r="M312" s="8">
        <v>0</v>
      </c>
      <c r="N312" s="8">
        <v>0</v>
      </c>
      <c r="O312" s="8">
        <v>2150000</v>
      </c>
      <c r="P312" s="8">
        <v>537500</v>
      </c>
      <c r="Q312" s="11">
        <f t="shared" si="5"/>
        <v>0</v>
      </c>
    </row>
    <row r="313" spans="1:17" x14ac:dyDescent="0.25">
      <c r="A313" s="7" t="s">
        <v>297</v>
      </c>
      <c r="B313" s="7" t="s">
        <v>298</v>
      </c>
      <c r="C313" s="19" t="s">
        <v>724</v>
      </c>
      <c r="D313" s="7" t="s">
        <v>19</v>
      </c>
      <c r="E313" s="7" t="s">
        <v>173</v>
      </c>
      <c r="F313" s="7" t="s">
        <v>174</v>
      </c>
      <c r="G313" s="8">
        <v>2950000</v>
      </c>
      <c r="H313" s="8">
        <v>2950000</v>
      </c>
      <c r="I313" s="8">
        <v>737500</v>
      </c>
      <c r="J313" s="8">
        <v>0</v>
      </c>
      <c r="K313" s="8">
        <v>0</v>
      </c>
      <c r="L313" s="8">
        <v>0</v>
      </c>
      <c r="M313" s="8">
        <v>0</v>
      </c>
      <c r="N313" s="8">
        <v>0</v>
      </c>
      <c r="O313" s="8">
        <v>2950000</v>
      </c>
      <c r="P313" s="8">
        <v>737500</v>
      </c>
      <c r="Q313" s="11">
        <f t="shared" si="5"/>
        <v>0</v>
      </c>
    </row>
    <row r="314" spans="1:17" x14ac:dyDescent="0.25">
      <c r="A314" s="7" t="s">
        <v>297</v>
      </c>
      <c r="B314" s="7" t="s">
        <v>298</v>
      </c>
      <c r="C314" s="19" t="s">
        <v>724</v>
      </c>
      <c r="D314" s="7" t="s">
        <v>19</v>
      </c>
      <c r="E314" s="7" t="s">
        <v>175</v>
      </c>
      <c r="F314" s="7" t="s">
        <v>176</v>
      </c>
      <c r="G314" s="8">
        <v>6510000</v>
      </c>
      <c r="H314" s="8">
        <v>6510000</v>
      </c>
      <c r="I314" s="8">
        <v>1627500</v>
      </c>
      <c r="J314" s="8">
        <v>0</v>
      </c>
      <c r="K314" s="8">
        <v>0</v>
      </c>
      <c r="L314" s="8">
        <v>0</v>
      </c>
      <c r="M314" s="8">
        <v>0</v>
      </c>
      <c r="N314" s="8">
        <v>0</v>
      </c>
      <c r="O314" s="8">
        <v>6510000</v>
      </c>
      <c r="P314" s="8">
        <v>1627500</v>
      </c>
      <c r="Q314" s="11">
        <f t="shared" si="5"/>
        <v>0</v>
      </c>
    </row>
    <row r="315" spans="1:17" x14ac:dyDescent="0.25">
      <c r="A315" s="7" t="s">
        <v>297</v>
      </c>
      <c r="B315" s="7" t="s">
        <v>298</v>
      </c>
      <c r="C315" s="19" t="s">
        <v>724</v>
      </c>
      <c r="D315" s="7" t="s">
        <v>19</v>
      </c>
      <c r="E315" s="7" t="s">
        <v>320</v>
      </c>
      <c r="F315" s="7" t="s">
        <v>321</v>
      </c>
      <c r="G315" s="8">
        <v>1500000</v>
      </c>
      <c r="H315" s="8">
        <v>1500000</v>
      </c>
      <c r="I315" s="8">
        <v>375000</v>
      </c>
      <c r="J315" s="8">
        <v>0</v>
      </c>
      <c r="K315" s="8">
        <v>0</v>
      </c>
      <c r="L315" s="8">
        <v>0</v>
      </c>
      <c r="M315" s="8">
        <v>0</v>
      </c>
      <c r="N315" s="8">
        <v>0</v>
      </c>
      <c r="O315" s="8">
        <v>1500000</v>
      </c>
      <c r="P315" s="8">
        <v>375000</v>
      </c>
      <c r="Q315" s="11">
        <f t="shared" si="5"/>
        <v>0</v>
      </c>
    </row>
    <row r="316" spans="1:17" x14ac:dyDescent="0.25">
      <c r="A316" s="7" t="s">
        <v>297</v>
      </c>
      <c r="B316" s="7" t="s">
        <v>298</v>
      </c>
      <c r="C316" s="19" t="s">
        <v>724</v>
      </c>
      <c r="D316" s="7" t="s">
        <v>19</v>
      </c>
      <c r="E316" s="7" t="s">
        <v>177</v>
      </c>
      <c r="F316" s="7" t="s">
        <v>178</v>
      </c>
      <c r="G316" s="8">
        <v>6420000</v>
      </c>
      <c r="H316" s="8">
        <v>6420000</v>
      </c>
      <c r="I316" s="8">
        <v>1605000</v>
      </c>
      <c r="J316" s="8">
        <v>0</v>
      </c>
      <c r="K316" s="8">
        <v>0</v>
      </c>
      <c r="L316" s="8">
        <v>0</v>
      </c>
      <c r="M316" s="8">
        <v>0</v>
      </c>
      <c r="N316" s="8">
        <v>0</v>
      </c>
      <c r="O316" s="8">
        <v>6420000</v>
      </c>
      <c r="P316" s="8">
        <v>1605000</v>
      </c>
      <c r="Q316" s="11">
        <f t="shared" si="5"/>
        <v>0</v>
      </c>
    </row>
    <row r="317" spans="1:17" x14ac:dyDescent="0.25">
      <c r="A317" s="7" t="s">
        <v>297</v>
      </c>
      <c r="B317" s="7" t="s">
        <v>298</v>
      </c>
      <c r="C317" s="19" t="s">
        <v>724</v>
      </c>
      <c r="D317" s="7" t="s">
        <v>19</v>
      </c>
      <c r="E317" s="7" t="s">
        <v>179</v>
      </c>
      <c r="F317" s="7" t="s">
        <v>180</v>
      </c>
      <c r="G317" s="8">
        <v>2450000</v>
      </c>
      <c r="H317" s="8">
        <v>2450000</v>
      </c>
      <c r="I317" s="8">
        <v>612500</v>
      </c>
      <c r="J317" s="8">
        <v>0</v>
      </c>
      <c r="K317" s="8">
        <v>0</v>
      </c>
      <c r="L317" s="8">
        <v>0</v>
      </c>
      <c r="M317" s="8">
        <v>0</v>
      </c>
      <c r="N317" s="8">
        <v>0</v>
      </c>
      <c r="O317" s="8">
        <v>2450000</v>
      </c>
      <c r="P317" s="8">
        <v>612500</v>
      </c>
      <c r="Q317" s="11">
        <f t="shared" si="5"/>
        <v>0</v>
      </c>
    </row>
    <row r="318" spans="1:17" x14ac:dyDescent="0.25">
      <c r="A318" s="7" t="s">
        <v>297</v>
      </c>
      <c r="B318" s="7" t="s">
        <v>298</v>
      </c>
      <c r="C318" s="19" t="s">
        <v>724</v>
      </c>
      <c r="D318" s="7" t="s">
        <v>19</v>
      </c>
      <c r="E318" s="7" t="s">
        <v>181</v>
      </c>
      <c r="F318" s="7" t="s">
        <v>182</v>
      </c>
      <c r="G318" s="8">
        <v>23844843</v>
      </c>
      <c r="H318" s="8">
        <v>23844843</v>
      </c>
      <c r="I318" s="8">
        <v>5961210.75</v>
      </c>
      <c r="J318" s="8">
        <v>0</v>
      </c>
      <c r="K318" s="8">
        <v>0</v>
      </c>
      <c r="L318" s="8">
        <v>0</v>
      </c>
      <c r="M318" s="8">
        <v>0</v>
      </c>
      <c r="N318" s="8">
        <v>0</v>
      </c>
      <c r="O318" s="8">
        <v>23844843</v>
      </c>
      <c r="P318" s="8">
        <v>5961210.75</v>
      </c>
      <c r="Q318" s="11">
        <f t="shared" si="5"/>
        <v>0</v>
      </c>
    </row>
    <row r="319" spans="1:17" x14ac:dyDescent="0.25">
      <c r="A319" s="7" t="s">
        <v>297</v>
      </c>
      <c r="B319" s="7" t="s">
        <v>298</v>
      </c>
      <c r="C319" s="19" t="s">
        <v>724</v>
      </c>
      <c r="D319" s="7" t="s">
        <v>19</v>
      </c>
      <c r="E319" s="7" t="s">
        <v>183</v>
      </c>
      <c r="F319" s="7" t="s">
        <v>184</v>
      </c>
      <c r="G319" s="8">
        <v>4994843</v>
      </c>
      <c r="H319" s="8">
        <v>4994843</v>
      </c>
      <c r="I319" s="8">
        <v>1248710.75</v>
      </c>
      <c r="J319" s="8">
        <v>0</v>
      </c>
      <c r="K319" s="8">
        <v>0</v>
      </c>
      <c r="L319" s="8">
        <v>0</v>
      </c>
      <c r="M319" s="8">
        <v>0</v>
      </c>
      <c r="N319" s="8">
        <v>0</v>
      </c>
      <c r="O319" s="8">
        <v>4994843</v>
      </c>
      <c r="P319" s="8">
        <v>1248710.75</v>
      </c>
      <c r="Q319" s="11">
        <f t="shared" si="5"/>
        <v>0</v>
      </c>
    </row>
    <row r="320" spans="1:17" x14ac:dyDescent="0.25">
      <c r="A320" s="7" t="s">
        <v>297</v>
      </c>
      <c r="B320" s="7" t="s">
        <v>298</v>
      </c>
      <c r="C320" s="19" t="s">
        <v>724</v>
      </c>
      <c r="D320" s="7" t="s">
        <v>19</v>
      </c>
      <c r="E320" s="7" t="s">
        <v>185</v>
      </c>
      <c r="F320" s="7" t="s">
        <v>186</v>
      </c>
      <c r="G320" s="8">
        <v>18850000</v>
      </c>
      <c r="H320" s="8">
        <v>18850000</v>
      </c>
      <c r="I320" s="8">
        <v>4712500</v>
      </c>
      <c r="J320" s="8">
        <v>0</v>
      </c>
      <c r="K320" s="8">
        <v>0</v>
      </c>
      <c r="L320" s="8">
        <v>0</v>
      </c>
      <c r="M320" s="8">
        <v>0</v>
      </c>
      <c r="N320" s="8">
        <v>0</v>
      </c>
      <c r="O320" s="8">
        <v>18850000</v>
      </c>
      <c r="P320" s="8">
        <v>4712500</v>
      </c>
      <c r="Q320" s="11">
        <f t="shared" si="5"/>
        <v>0</v>
      </c>
    </row>
    <row r="321" spans="1:17" x14ac:dyDescent="0.25">
      <c r="A321" s="7" t="s">
        <v>297</v>
      </c>
      <c r="B321" s="7" t="s">
        <v>298</v>
      </c>
      <c r="C321" s="19" t="s">
        <v>724</v>
      </c>
      <c r="D321" s="7" t="s">
        <v>19</v>
      </c>
      <c r="E321" s="7" t="s">
        <v>187</v>
      </c>
      <c r="F321" s="7" t="s">
        <v>188</v>
      </c>
      <c r="G321" s="8">
        <v>40102020</v>
      </c>
      <c r="H321" s="8">
        <v>40102020</v>
      </c>
      <c r="I321" s="8">
        <v>10000505</v>
      </c>
      <c r="J321" s="8">
        <v>0</v>
      </c>
      <c r="K321" s="8">
        <v>0</v>
      </c>
      <c r="L321" s="8">
        <v>0</v>
      </c>
      <c r="M321" s="8">
        <v>0</v>
      </c>
      <c r="N321" s="8">
        <v>0</v>
      </c>
      <c r="O321" s="8">
        <v>40102020</v>
      </c>
      <c r="P321" s="8">
        <v>10000505</v>
      </c>
      <c r="Q321" s="11">
        <f t="shared" si="5"/>
        <v>0</v>
      </c>
    </row>
    <row r="322" spans="1:17" x14ac:dyDescent="0.25">
      <c r="A322" s="7" t="s">
        <v>297</v>
      </c>
      <c r="B322" s="7" t="s">
        <v>298</v>
      </c>
      <c r="C322" s="19" t="s">
        <v>724</v>
      </c>
      <c r="D322" s="7" t="s">
        <v>19</v>
      </c>
      <c r="E322" s="7" t="s">
        <v>189</v>
      </c>
      <c r="F322" s="7" t="s">
        <v>190</v>
      </c>
      <c r="G322" s="8">
        <v>3798400</v>
      </c>
      <c r="H322" s="8">
        <v>3798400</v>
      </c>
      <c r="I322" s="8">
        <v>949600</v>
      </c>
      <c r="J322" s="8">
        <v>0</v>
      </c>
      <c r="K322" s="8">
        <v>0</v>
      </c>
      <c r="L322" s="8">
        <v>0</v>
      </c>
      <c r="M322" s="8">
        <v>0</v>
      </c>
      <c r="N322" s="8">
        <v>0</v>
      </c>
      <c r="O322" s="8">
        <v>3798400</v>
      </c>
      <c r="P322" s="8">
        <v>949600</v>
      </c>
      <c r="Q322" s="11">
        <f t="shared" si="5"/>
        <v>0</v>
      </c>
    </row>
    <row r="323" spans="1:17" x14ac:dyDescent="0.25">
      <c r="A323" s="7" t="s">
        <v>297</v>
      </c>
      <c r="B323" s="7" t="s">
        <v>298</v>
      </c>
      <c r="C323" s="19" t="s">
        <v>724</v>
      </c>
      <c r="D323" s="7" t="s">
        <v>19</v>
      </c>
      <c r="E323" s="7" t="s">
        <v>191</v>
      </c>
      <c r="F323" s="7" t="s">
        <v>192</v>
      </c>
      <c r="G323" s="8">
        <v>850000</v>
      </c>
      <c r="H323" s="8">
        <v>850000</v>
      </c>
      <c r="I323" s="8">
        <v>212500</v>
      </c>
      <c r="J323" s="8">
        <v>0</v>
      </c>
      <c r="K323" s="8">
        <v>0</v>
      </c>
      <c r="L323" s="8">
        <v>0</v>
      </c>
      <c r="M323" s="8">
        <v>0</v>
      </c>
      <c r="N323" s="8">
        <v>0</v>
      </c>
      <c r="O323" s="8">
        <v>850000</v>
      </c>
      <c r="P323" s="8">
        <v>212500</v>
      </c>
      <c r="Q323" s="11">
        <f t="shared" si="5"/>
        <v>0</v>
      </c>
    </row>
    <row r="324" spans="1:17" x14ac:dyDescent="0.25">
      <c r="A324" s="7" t="s">
        <v>297</v>
      </c>
      <c r="B324" s="7" t="s">
        <v>298</v>
      </c>
      <c r="C324" s="19" t="s">
        <v>724</v>
      </c>
      <c r="D324" s="7" t="s">
        <v>19</v>
      </c>
      <c r="E324" s="7" t="s">
        <v>193</v>
      </c>
      <c r="F324" s="7" t="s">
        <v>194</v>
      </c>
      <c r="G324" s="8">
        <v>8750000</v>
      </c>
      <c r="H324" s="8">
        <v>8750000</v>
      </c>
      <c r="I324" s="8">
        <v>2187500</v>
      </c>
      <c r="J324" s="8">
        <v>0</v>
      </c>
      <c r="K324" s="8">
        <v>0</v>
      </c>
      <c r="L324" s="8">
        <v>0</v>
      </c>
      <c r="M324" s="8">
        <v>0</v>
      </c>
      <c r="N324" s="8">
        <v>0</v>
      </c>
      <c r="O324" s="8">
        <v>8750000</v>
      </c>
      <c r="P324" s="8">
        <v>2187500</v>
      </c>
      <c r="Q324" s="11">
        <f t="shared" si="5"/>
        <v>0</v>
      </c>
    </row>
    <row r="325" spans="1:17" x14ac:dyDescent="0.25">
      <c r="A325" s="7" t="s">
        <v>297</v>
      </c>
      <c r="B325" s="7" t="s">
        <v>298</v>
      </c>
      <c r="C325" s="19" t="s">
        <v>724</v>
      </c>
      <c r="D325" s="7" t="s">
        <v>19</v>
      </c>
      <c r="E325" s="7" t="s">
        <v>195</v>
      </c>
      <c r="F325" s="7" t="s">
        <v>196</v>
      </c>
      <c r="G325" s="8">
        <v>11118620</v>
      </c>
      <c r="H325" s="8">
        <v>11118620</v>
      </c>
      <c r="I325" s="8">
        <v>2779655</v>
      </c>
      <c r="J325" s="8">
        <v>0</v>
      </c>
      <c r="K325" s="8">
        <v>0</v>
      </c>
      <c r="L325" s="8">
        <v>0</v>
      </c>
      <c r="M325" s="8">
        <v>0</v>
      </c>
      <c r="N325" s="8">
        <v>0</v>
      </c>
      <c r="O325" s="8">
        <v>11118620</v>
      </c>
      <c r="P325" s="8">
        <v>2779655</v>
      </c>
      <c r="Q325" s="11">
        <f t="shared" si="5"/>
        <v>0</v>
      </c>
    </row>
    <row r="326" spans="1:17" x14ac:dyDescent="0.25">
      <c r="A326" s="7" t="s">
        <v>297</v>
      </c>
      <c r="B326" s="7" t="s">
        <v>298</v>
      </c>
      <c r="C326" s="19" t="s">
        <v>724</v>
      </c>
      <c r="D326" s="7" t="s">
        <v>19</v>
      </c>
      <c r="E326" s="7" t="s">
        <v>197</v>
      </c>
      <c r="F326" s="7" t="s">
        <v>198</v>
      </c>
      <c r="G326" s="8">
        <v>4400000</v>
      </c>
      <c r="H326" s="8">
        <v>4400000</v>
      </c>
      <c r="I326" s="8">
        <v>1100000</v>
      </c>
      <c r="J326" s="8">
        <v>0</v>
      </c>
      <c r="K326" s="8">
        <v>0</v>
      </c>
      <c r="L326" s="8">
        <v>0</v>
      </c>
      <c r="M326" s="8">
        <v>0</v>
      </c>
      <c r="N326" s="8">
        <v>0</v>
      </c>
      <c r="O326" s="8">
        <v>4400000</v>
      </c>
      <c r="P326" s="8">
        <v>1100000</v>
      </c>
      <c r="Q326" s="11">
        <f t="shared" si="5"/>
        <v>0</v>
      </c>
    </row>
    <row r="327" spans="1:17" x14ac:dyDescent="0.25">
      <c r="A327" s="7" t="s">
        <v>297</v>
      </c>
      <c r="B327" s="7" t="s">
        <v>298</v>
      </c>
      <c r="C327" s="19" t="s">
        <v>724</v>
      </c>
      <c r="D327" s="7" t="s">
        <v>19</v>
      </c>
      <c r="E327" s="7" t="s">
        <v>199</v>
      </c>
      <c r="F327" s="7" t="s">
        <v>200</v>
      </c>
      <c r="G327" s="8">
        <v>2545000</v>
      </c>
      <c r="H327" s="8">
        <v>2545000</v>
      </c>
      <c r="I327" s="8">
        <v>636250</v>
      </c>
      <c r="J327" s="8">
        <v>0</v>
      </c>
      <c r="K327" s="8">
        <v>0</v>
      </c>
      <c r="L327" s="8">
        <v>0</v>
      </c>
      <c r="M327" s="8">
        <v>0</v>
      </c>
      <c r="N327" s="8">
        <v>0</v>
      </c>
      <c r="O327" s="8">
        <v>2545000</v>
      </c>
      <c r="P327" s="8">
        <v>636250</v>
      </c>
      <c r="Q327" s="11">
        <f t="shared" si="5"/>
        <v>0</v>
      </c>
    </row>
    <row r="328" spans="1:17" x14ac:dyDescent="0.25">
      <c r="A328" s="7" t="s">
        <v>297</v>
      </c>
      <c r="B328" s="7" t="s">
        <v>298</v>
      </c>
      <c r="C328" s="19" t="s">
        <v>724</v>
      </c>
      <c r="D328" s="7" t="s">
        <v>19</v>
      </c>
      <c r="E328" s="7" t="s">
        <v>322</v>
      </c>
      <c r="F328" s="7" t="s">
        <v>323</v>
      </c>
      <c r="G328" s="8">
        <v>100000</v>
      </c>
      <c r="H328" s="8">
        <v>100000</v>
      </c>
      <c r="I328" s="8">
        <v>0</v>
      </c>
      <c r="J328" s="8">
        <v>0</v>
      </c>
      <c r="K328" s="8">
        <v>0</v>
      </c>
      <c r="L328" s="8">
        <v>0</v>
      </c>
      <c r="M328" s="8">
        <v>0</v>
      </c>
      <c r="N328" s="8">
        <v>0</v>
      </c>
      <c r="O328" s="8">
        <v>100000</v>
      </c>
      <c r="P328" s="8">
        <v>0</v>
      </c>
      <c r="Q328" s="11">
        <f t="shared" si="5"/>
        <v>0</v>
      </c>
    </row>
    <row r="329" spans="1:17" x14ac:dyDescent="0.25">
      <c r="A329" s="7" t="s">
        <v>297</v>
      </c>
      <c r="B329" s="7" t="s">
        <v>298</v>
      </c>
      <c r="C329" s="19" t="s">
        <v>724</v>
      </c>
      <c r="D329" s="7" t="s">
        <v>19</v>
      </c>
      <c r="E329" s="7" t="s">
        <v>201</v>
      </c>
      <c r="F329" s="7" t="s">
        <v>202</v>
      </c>
      <c r="G329" s="8">
        <v>8540000</v>
      </c>
      <c r="H329" s="8">
        <v>8540000</v>
      </c>
      <c r="I329" s="8">
        <v>2135000</v>
      </c>
      <c r="J329" s="8">
        <v>0</v>
      </c>
      <c r="K329" s="8">
        <v>0</v>
      </c>
      <c r="L329" s="8">
        <v>0</v>
      </c>
      <c r="M329" s="8">
        <v>0</v>
      </c>
      <c r="N329" s="8">
        <v>0</v>
      </c>
      <c r="O329" s="8">
        <v>8540000</v>
      </c>
      <c r="P329" s="8">
        <v>2135000</v>
      </c>
      <c r="Q329" s="11">
        <f t="shared" si="5"/>
        <v>0</v>
      </c>
    </row>
    <row r="330" spans="1:17" x14ac:dyDescent="0.25">
      <c r="A330" s="7" t="s">
        <v>297</v>
      </c>
      <c r="B330" s="7" t="s">
        <v>298</v>
      </c>
      <c r="C330" s="19" t="s">
        <v>724</v>
      </c>
      <c r="D330" s="7" t="s">
        <v>19</v>
      </c>
      <c r="E330" s="7" t="s">
        <v>203</v>
      </c>
      <c r="F330" s="7" t="s">
        <v>204</v>
      </c>
      <c r="G330" s="8">
        <v>77960183</v>
      </c>
      <c r="H330" s="8">
        <v>77960183</v>
      </c>
      <c r="I330" s="8">
        <v>54545183</v>
      </c>
      <c r="J330" s="8">
        <v>0</v>
      </c>
      <c r="K330" s="8">
        <v>0</v>
      </c>
      <c r="L330" s="8">
        <v>0</v>
      </c>
      <c r="M330" s="8">
        <v>8877481.5700000003</v>
      </c>
      <c r="N330" s="8">
        <v>8877481.5700000003</v>
      </c>
      <c r="O330" s="8">
        <v>69082701.430000007</v>
      </c>
      <c r="P330" s="8">
        <v>45667701.43</v>
      </c>
      <c r="Q330" s="11">
        <f t="shared" si="5"/>
        <v>0.11387199501571206</v>
      </c>
    </row>
    <row r="331" spans="1:17" x14ac:dyDescent="0.25">
      <c r="A331" s="7" t="s">
        <v>297</v>
      </c>
      <c r="B331" s="7" t="s">
        <v>298</v>
      </c>
      <c r="C331" s="19" t="s">
        <v>724</v>
      </c>
      <c r="D331" s="7" t="s">
        <v>19</v>
      </c>
      <c r="E331" s="7" t="s">
        <v>205</v>
      </c>
      <c r="F331" s="7" t="s">
        <v>206</v>
      </c>
      <c r="G331" s="8">
        <v>32740183</v>
      </c>
      <c r="H331" s="8">
        <v>32740183</v>
      </c>
      <c r="I331" s="8">
        <v>32740183</v>
      </c>
      <c r="J331" s="8">
        <v>0</v>
      </c>
      <c r="K331" s="8">
        <v>0</v>
      </c>
      <c r="L331" s="8">
        <v>0</v>
      </c>
      <c r="M331" s="8">
        <v>2124913</v>
      </c>
      <c r="N331" s="8">
        <v>2124913</v>
      </c>
      <c r="O331" s="8">
        <v>30615270</v>
      </c>
      <c r="P331" s="8">
        <v>30615270</v>
      </c>
      <c r="Q331" s="11">
        <f t="shared" si="5"/>
        <v>6.4902294529019577E-2</v>
      </c>
    </row>
    <row r="332" spans="1:17" x14ac:dyDescent="0.25">
      <c r="A332" s="7" t="s">
        <v>297</v>
      </c>
      <c r="B332" s="7" t="s">
        <v>298</v>
      </c>
      <c r="C332" s="19" t="s">
        <v>724</v>
      </c>
      <c r="D332" s="7" t="s">
        <v>19</v>
      </c>
      <c r="E332" s="7" t="s">
        <v>324</v>
      </c>
      <c r="F332" s="7" t="s">
        <v>208</v>
      </c>
      <c r="G332" s="8">
        <v>28242905</v>
      </c>
      <c r="H332" s="8">
        <v>28242905</v>
      </c>
      <c r="I332" s="8">
        <v>28242905</v>
      </c>
      <c r="J332" s="8">
        <v>0</v>
      </c>
      <c r="K332" s="8">
        <v>0</v>
      </c>
      <c r="L332" s="8">
        <v>0</v>
      </c>
      <c r="M332" s="8">
        <v>1062456.5</v>
      </c>
      <c r="N332" s="8">
        <v>1062456.5</v>
      </c>
      <c r="O332" s="8">
        <v>27180448.5</v>
      </c>
      <c r="P332" s="8">
        <v>27180448.5</v>
      </c>
      <c r="Q332" s="11">
        <f t="shared" ref="Q332:Q395" si="6">+IFERROR(M332/H332,0)</f>
        <v>3.7618527555858719E-2</v>
      </c>
    </row>
    <row r="333" spans="1:17" x14ac:dyDescent="0.25">
      <c r="A333" s="7" t="s">
        <v>297</v>
      </c>
      <c r="B333" s="7" t="s">
        <v>298</v>
      </c>
      <c r="C333" s="19" t="s">
        <v>724</v>
      </c>
      <c r="D333" s="7" t="s">
        <v>19</v>
      </c>
      <c r="E333" s="7" t="s">
        <v>325</v>
      </c>
      <c r="F333" s="7" t="s">
        <v>210</v>
      </c>
      <c r="G333" s="8">
        <v>4497278</v>
      </c>
      <c r="H333" s="8">
        <v>4497278</v>
      </c>
      <c r="I333" s="8">
        <v>4497278</v>
      </c>
      <c r="J333" s="8">
        <v>0</v>
      </c>
      <c r="K333" s="8">
        <v>0</v>
      </c>
      <c r="L333" s="8">
        <v>0</v>
      </c>
      <c r="M333" s="8">
        <v>1062456.5</v>
      </c>
      <c r="N333" s="8">
        <v>1062456.5</v>
      </c>
      <c r="O333" s="8">
        <v>3434821.5</v>
      </c>
      <c r="P333" s="8">
        <v>3434821.5</v>
      </c>
      <c r="Q333" s="11">
        <f t="shared" si="6"/>
        <v>0.23624434602441743</v>
      </c>
    </row>
    <row r="334" spans="1:17" x14ac:dyDescent="0.25">
      <c r="A334" s="7" t="s">
        <v>297</v>
      </c>
      <c r="B334" s="7" t="s">
        <v>298</v>
      </c>
      <c r="C334" s="19" t="s">
        <v>724</v>
      </c>
      <c r="D334" s="7" t="s">
        <v>19</v>
      </c>
      <c r="E334" s="7" t="s">
        <v>213</v>
      </c>
      <c r="F334" s="7" t="s">
        <v>214</v>
      </c>
      <c r="G334" s="8">
        <v>7000000</v>
      </c>
      <c r="H334" s="8">
        <v>7000000</v>
      </c>
      <c r="I334" s="8">
        <v>1750000</v>
      </c>
      <c r="J334" s="8">
        <v>0</v>
      </c>
      <c r="K334" s="8">
        <v>0</v>
      </c>
      <c r="L334" s="8">
        <v>0</v>
      </c>
      <c r="M334" s="8">
        <v>0</v>
      </c>
      <c r="N334" s="8">
        <v>0</v>
      </c>
      <c r="O334" s="8">
        <v>7000000</v>
      </c>
      <c r="P334" s="8">
        <v>1750000</v>
      </c>
      <c r="Q334" s="11">
        <f t="shared" si="6"/>
        <v>0</v>
      </c>
    </row>
    <row r="335" spans="1:17" x14ac:dyDescent="0.25">
      <c r="A335" s="7" t="s">
        <v>297</v>
      </c>
      <c r="B335" s="7" t="s">
        <v>298</v>
      </c>
      <c r="C335" s="19" t="s">
        <v>724</v>
      </c>
      <c r="D335" s="7" t="s">
        <v>19</v>
      </c>
      <c r="E335" s="7" t="s">
        <v>326</v>
      </c>
      <c r="F335" s="7" t="s">
        <v>327</v>
      </c>
      <c r="G335" s="8">
        <v>7000000</v>
      </c>
      <c r="H335" s="8">
        <v>7000000</v>
      </c>
      <c r="I335" s="8">
        <v>1750000</v>
      </c>
      <c r="J335" s="8">
        <v>0</v>
      </c>
      <c r="K335" s="8">
        <v>0</v>
      </c>
      <c r="L335" s="8">
        <v>0</v>
      </c>
      <c r="M335" s="8">
        <v>0</v>
      </c>
      <c r="N335" s="8">
        <v>0</v>
      </c>
      <c r="O335" s="8">
        <v>7000000</v>
      </c>
      <c r="P335" s="8">
        <v>1750000</v>
      </c>
      <c r="Q335" s="11">
        <f t="shared" si="6"/>
        <v>0</v>
      </c>
    </row>
    <row r="336" spans="1:17" x14ac:dyDescent="0.25">
      <c r="A336" s="7" t="s">
        <v>297</v>
      </c>
      <c r="B336" s="7" t="s">
        <v>298</v>
      </c>
      <c r="C336" s="19" t="s">
        <v>724</v>
      </c>
      <c r="D336" s="7" t="s">
        <v>19</v>
      </c>
      <c r="E336" s="7" t="s">
        <v>219</v>
      </c>
      <c r="F336" s="7" t="s">
        <v>220</v>
      </c>
      <c r="G336" s="8">
        <v>27100000</v>
      </c>
      <c r="H336" s="8">
        <v>27100000</v>
      </c>
      <c r="I336" s="8">
        <v>17275000</v>
      </c>
      <c r="J336" s="8">
        <v>0</v>
      </c>
      <c r="K336" s="8">
        <v>0</v>
      </c>
      <c r="L336" s="8">
        <v>0</v>
      </c>
      <c r="M336" s="8">
        <v>5768338.0700000003</v>
      </c>
      <c r="N336" s="8">
        <v>5768338.0700000003</v>
      </c>
      <c r="O336" s="8">
        <v>21331661.93</v>
      </c>
      <c r="P336" s="8">
        <v>11506661.93</v>
      </c>
      <c r="Q336" s="11">
        <f t="shared" si="6"/>
        <v>0.21285380332103321</v>
      </c>
    </row>
    <row r="337" spans="1:17" x14ac:dyDescent="0.25">
      <c r="A337" s="7" t="s">
        <v>297</v>
      </c>
      <c r="B337" s="7" t="s">
        <v>298</v>
      </c>
      <c r="C337" s="19" t="s">
        <v>724</v>
      </c>
      <c r="D337" s="7" t="s">
        <v>19</v>
      </c>
      <c r="E337" s="7" t="s">
        <v>221</v>
      </c>
      <c r="F337" s="7" t="s">
        <v>222</v>
      </c>
      <c r="G337" s="8">
        <v>13100000</v>
      </c>
      <c r="H337" s="8">
        <v>13100000</v>
      </c>
      <c r="I337" s="8">
        <v>3275000</v>
      </c>
      <c r="J337" s="8">
        <v>0</v>
      </c>
      <c r="K337" s="8">
        <v>0</v>
      </c>
      <c r="L337" s="8">
        <v>0</v>
      </c>
      <c r="M337" s="8">
        <v>0</v>
      </c>
      <c r="N337" s="8">
        <v>0</v>
      </c>
      <c r="O337" s="8">
        <v>13100000</v>
      </c>
      <c r="P337" s="8">
        <v>3275000</v>
      </c>
      <c r="Q337" s="11">
        <f t="shared" si="6"/>
        <v>0</v>
      </c>
    </row>
    <row r="338" spans="1:17" x14ac:dyDescent="0.25">
      <c r="A338" s="7" t="s">
        <v>297</v>
      </c>
      <c r="B338" s="7" t="s">
        <v>298</v>
      </c>
      <c r="C338" s="19" t="s">
        <v>724</v>
      </c>
      <c r="D338" s="7" t="s">
        <v>19</v>
      </c>
      <c r="E338" s="7" t="s">
        <v>223</v>
      </c>
      <c r="F338" s="7" t="s">
        <v>224</v>
      </c>
      <c r="G338" s="8">
        <v>14000000</v>
      </c>
      <c r="H338" s="8">
        <v>14000000</v>
      </c>
      <c r="I338" s="8">
        <v>14000000</v>
      </c>
      <c r="J338" s="8">
        <v>0</v>
      </c>
      <c r="K338" s="8">
        <v>0</v>
      </c>
      <c r="L338" s="8">
        <v>0</v>
      </c>
      <c r="M338" s="8">
        <v>5768338.0700000003</v>
      </c>
      <c r="N338" s="8">
        <v>5768338.0700000003</v>
      </c>
      <c r="O338" s="8">
        <v>8231661.9299999997</v>
      </c>
      <c r="P338" s="8">
        <v>8231661.9299999997</v>
      </c>
      <c r="Q338" s="11">
        <f t="shared" si="6"/>
        <v>0.41202414785714286</v>
      </c>
    </row>
    <row r="339" spans="1:17" x14ac:dyDescent="0.25">
      <c r="A339" s="7" t="s">
        <v>297</v>
      </c>
      <c r="B339" s="7" t="s">
        <v>298</v>
      </c>
      <c r="C339" s="19" t="s">
        <v>724</v>
      </c>
      <c r="D339" s="7" t="s">
        <v>19</v>
      </c>
      <c r="E339" s="7" t="s">
        <v>233</v>
      </c>
      <c r="F339" s="7" t="s">
        <v>234</v>
      </c>
      <c r="G339" s="8">
        <v>11120000</v>
      </c>
      <c r="H339" s="8">
        <v>11120000</v>
      </c>
      <c r="I339" s="8">
        <v>2780000</v>
      </c>
      <c r="J339" s="8">
        <v>0</v>
      </c>
      <c r="K339" s="8">
        <v>0</v>
      </c>
      <c r="L339" s="8">
        <v>0</v>
      </c>
      <c r="M339" s="8">
        <v>984230.5</v>
      </c>
      <c r="N339" s="8">
        <v>984230.5</v>
      </c>
      <c r="O339" s="8">
        <v>10135769.5</v>
      </c>
      <c r="P339" s="8">
        <v>1795769.5</v>
      </c>
      <c r="Q339" s="11">
        <f t="shared" si="6"/>
        <v>8.8509937050359713E-2</v>
      </c>
    </row>
    <row r="340" spans="1:17" x14ac:dyDescent="0.25">
      <c r="A340" s="7" t="s">
        <v>297</v>
      </c>
      <c r="B340" s="7" t="s">
        <v>298</v>
      </c>
      <c r="C340" s="19" t="s">
        <v>724</v>
      </c>
      <c r="D340" s="7" t="s">
        <v>19</v>
      </c>
      <c r="E340" s="7" t="s">
        <v>235</v>
      </c>
      <c r="F340" s="7" t="s">
        <v>236</v>
      </c>
      <c r="G340" s="8">
        <v>11120000</v>
      </c>
      <c r="H340" s="8">
        <v>11120000</v>
      </c>
      <c r="I340" s="8">
        <v>2780000</v>
      </c>
      <c r="J340" s="8">
        <v>0</v>
      </c>
      <c r="K340" s="8">
        <v>0</v>
      </c>
      <c r="L340" s="8">
        <v>0</v>
      </c>
      <c r="M340" s="8">
        <v>984230.5</v>
      </c>
      <c r="N340" s="8">
        <v>984230.5</v>
      </c>
      <c r="O340" s="8">
        <v>10135769.5</v>
      </c>
      <c r="P340" s="8">
        <v>1795769.5</v>
      </c>
      <c r="Q340" s="11">
        <f t="shared" si="6"/>
        <v>8.8509937050359713E-2</v>
      </c>
    </row>
    <row r="341" spans="1:17" x14ac:dyDescent="0.25">
      <c r="A341" s="7" t="s">
        <v>297</v>
      </c>
      <c r="B341" s="7" t="s">
        <v>298</v>
      </c>
      <c r="C341" s="19" t="s">
        <v>724</v>
      </c>
      <c r="D341" s="7" t="s">
        <v>247</v>
      </c>
      <c r="E341" s="7" t="s">
        <v>248</v>
      </c>
      <c r="F341" s="7" t="s">
        <v>249</v>
      </c>
      <c r="G341" s="8">
        <v>89062920</v>
      </c>
      <c r="H341" s="8">
        <v>89062920</v>
      </c>
      <c r="I341" s="8">
        <v>22265730</v>
      </c>
      <c r="J341" s="8">
        <v>0</v>
      </c>
      <c r="K341" s="8">
        <v>0</v>
      </c>
      <c r="L341" s="8">
        <v>0</v>
      </c>
      <c r="M341" s="8">
        <v>0</v>
      </c>
      <c r="N341" s="8">
        <v>0</v>
      </c>
      <c r="O341" s="8">
        <v>89062920</v>
      </c>
      <c r="P341" s="8">
        <v>22265730</v>
      </c>
      <c r="Q341" s="11">
        <f t="shared" si="6"/>
        <v>0</v>
      </c>
    </row>
    <row r="342" spans="1:17" x14ac:dyDescent="0.25">
      <c r="A342" s="7" t="s">
        <v>297</v>
      </c>
      <c r="B342" s="7" t="s">
        <v>298</v>
      </c>
      <c r="C342" s="19" t="s">
        <v>724</v>
      </c>
      <c r="D342" s="7" t="s">
        <v>247</v>
      </c>
      <c r="E342" s="7" t="s">
        <v>250</v>
      </c>
      <c r="F342" s="7" t="s">
        <v>251</v>
      </c>
      <c r="G342" s="8">
        <v>59062920</v>
      </c>
      <c r="H342" s="8">
        <v>59062920</v>
      </c>
      <c r="I342" s="8">
        <v>14765730</v>
      </c>
      <c r="J342" s="8">
        <v>0</v>
      </c>
      <c r="K342" s="8">
        <v>0</v>
      </c>
      <c r="L342" s="8">
        <v>0</v>
      </c>
      <c r="M342" s="8">
        <v>0</v>
      </c>
      <c r="N342" s="8">
        <v>0</v>
      </c>
      <c r="O342" s="8">
        <v>59062920</v>
      </c>
      <c r="P342" s="8">
        <v>14765730</v>
      </c>
      <c r="Q342" s="11">
        <f t="shared" si="6"/>
        <v>0</v>
      </c>
    </row>
    <row r="343" spans="1:17" x14ac:dyDescent="0.25">
      <c r="A343" s="7" t="s">
        <v>297</v>
      </c>
      <c r="B343" s="7" t="s">
        <v>298</v>
      </c>
      <c r="C343" s="19" t="s">
        <v>724</v>
      </c>
      <c r="D343" s="7" t="s">
        <v>247</v>
      </c>
      <c r="E343" s="7" t="s">
        <v>252</v>
      </c>
      <c r="F343" s="7" t="s">
        <v>253</v>
      </c>
      <c r="G343" s="8">
        <v>15500000</v>
      </c>
      <c r="H343" s="8">
        <v>15500000</v>
      </c>
      <c r="I343" s="8">
        <v>3875000</v>
      </c>
      <c r="J343" s="8">
        <v>0</v>
      </c>
      <c r="K343" s="8">
        <v>0</v>
      </c>
      <c r="L343" s="8">
        <v>0</v>
      </c>
      <c r="M343" s="8">
        <v>0</v>
      </c>
      <c r="N343" s="8">
        <v>0</v>
      </c>
      <c r="O343" s="8">
        <v>15500000</v>
      </c>
      <c r="P343" s="8">
        <v>3875000</v>
      </c>
      <c r="Q343" s="11">
        <f t="shared" si="6"/>
        <v>0</v>
      </c>
    </row>
    <row r="344" spans="1:17" x14ac:dyDescent="0.25">
      <c r="A344" s="7" t="s">
        <v>297</v>
      </c>
      <c r="B344" s="7" t="s">
        <v>298</v>
      </c>
      <c r="C344" s="19" t="s">
        <v>724</v>
      </c>
      <c r="D344" s="7" t="s">
        <v>247</v>
      </c>
      <c r="E344" s="7" t="s">
        <v>254</v>
      </c>
      <c r="F344" s="7" t="s">
        <v>255</v>
      </c>
      <c r="G344" s="8">
        <v>5351920</v>
      </c>
      <c r="H344" s="8">
        <v>5351920</v>
      </c>
      <c r="I344" s="8">
        <v>1337980</v>
      </c>
      <c r="J344" s="8">
        <v>0</v>
      </c>
      <c r="K344" s="8">
        <v>0</v>
      </c>
      <c r="L344" s="8">
        <v>0</v>
      </c>
      <c r="M344" s="8">
        <v>0</v>
      </c>
      <c r="N344" s="8">
        <v>0</v>
      </c>
      <c r="O344" s="8">
        <v>5351920</v>
      </c>
      <c r="P344" s="8">
        <v>1337980</v>
      </c>
      <c r="Q344" s="11">
        <f t="shared" si="6"/>
        <v>0</v>
      </c>
    </row>
    <row r="345" spans="1:17" x14ac:dyDescent="0.25">
      <c r="A345" s="7" t="s">
        <v>297</v>
      </c>
      <c r="B345" s="7" t="s">
        <v>298</v>
      </c>
      <c r="C345" s="19" t="s">
        <v>724</v>
      </c>
      <c r="D345" s="7" t="s">
        <v>247</v>
      </c>
      <c r="E345" s="7" t="s">
        <v>256</v>
      </c>
      <c r="F345" s="7" t="s">
        <v>257</v>
      </c>
      <c r="G345" s="8">
        <v>25800000</v>
      </c>
      <c r="H345" s="8">
        <v>25800000</v>
      </c>
      <c r="I345" s="8">
        <v>6450000</v>
      </c>
      <c r="J345" s="8">
        <v>0</v>
      </c>
      <c r="K345" s="8">
        <v>0</v>
      </c>
      <c r="L345" s="8">
        <v>0</v>
      </c>
      <c r="M345" s="8">
        <v>0</v>
      </c>
      <c r="N345" s="8">
        <v>0</v>
      </c>
      <c r="O345" s="8">
        <v>25800000</v>
      </c>
      <c r="P345" s="8">
        <v>6450000</v>
      </c>
      <c r="Q345" s="11">
        <f t="shared" si="6"/>
        <v>0</v>
      </c>
    </row>
    <row r="346" spans="1:17" x14ac:dyDescent="0.25">
      <c r="A346" s="7" t="s">
        <v>297</v>
      </c>
      <c r="B346" s="7" t="s">
        <v>298</v>
      </c>
      <c r="C346" s="19" t="s">
        <v>724</v>
      </c>
      <c r="D346" s="7" t="s">
        <v>247</v>
      </c>
      <c r="E346" s="7" t="s">
        <v>328</v>
      </c>
      <c r="F346" s="7" t="s">
        <v>329</v>
      </c>
      <c r="G346" s="8">
        <v>12411000</v>
      </c>
      <c r="H346" s="8">
        <v>12411000</v>
      </c>
      <c r="I346" s="8">
        <v>3102750</v>
      </c>
      <c r="J346" s="8">
        <v>0</v>
      </c>
      <c r="K346" s="8">
        <v>0</v>
      </c>
      <c r="L346" s="8">
        <v>0</v>
      </c>
      <c r="M346" s="8">
        <v>0</v>
      </c>
      <c r="N346" s="8">
        <v>0</v>
      </c>
      <c r="O346" s="8">
        <v>12411000</v>
      </c>
      <c r="P346" s="8">
        <v>3102750</v>
      </c>
      <c r="Q346" s="11">
        <f t="shared" si="6"/>
        <v>0</v>
      </c>
    </row>
    <row r="347" spans="1:17" x14ac:dyDescent="0.25">
      <c r="A347" s="7" t="s">
        <v>297</v>
      </c>
      <c r="B347" s="7" t="s">
        <v>298</v>
      </c>
      <c r="C347" s="19" t="s">
        <v>724</v>
      </c>
      <c r="D347" s="7" t="s">
        <v>247</v>
      </c>
      <c r="E347" s="7" t="s">
        <v>264</v>
      </c>
      <c r="F347" s="7" t="s">
        <v>265</v>
      </c>
      <c r="G347" s="8">
        <v>30000000</v>
      </c>
      <c r="H347" s="8">
        <v>30000000</v>
      </c>
      <c r="I347" s="8">
        <v>7500000</v>
      </c>
      <c r="J347" s="8">
        <v>0</v>
      </c>
      <c r="K347" s="8">
        <v>0</v>
      </c>
      <c r="L347" s="8">
        <v>0</v>
      </c>
      <c r="M347" s="8">
        <v>0</v>
      </c>
      <c r="N347" s="8">
        <v>0</v>
      </c>
      <c r="O347" s="8">
        <v>30000000</v>
      </c>
      <c r="P347" s="8">
        <v>7500000</v>
      </c>
      <c r="Q347" s="11">
        <f t="shared" si="6"/>
        <v>0</v>
      </c>
    </row>
    <row r="348" spans="1:17" x14ac:dyDescent="0.25">
      <c r="A348" s="7" t="s">
        <v>297</v>
      </c>
      <c r="B348" s="7" t="s">
        <v>298</v>
      </c>
      <c r="C348" s="19" t="s">
        <v>724</v>
      </c>
      <c r="D348" s="7" t="s">
        <v>247</v>
      </c>
      <c r="E348" s="7" t="s">
        <v>266</v>
      </c>
      <c r="F348" s="7" t="s">
        <v>267</v>
      </c>
      <c r="G348" s="8">
        <v>30000000</v>
      </c>
      <c r="H348" s="8">
        <v>30000000</v>
      </c>
      <c r="I348" s="8">
        <v>7500000</v>
      </c>
      <c r="J348" s="8">
        <v>0</v>
      </c>
      <c r="K348" s="8">
        <v>0</v>
      </c>
      <c r="L348" s="8">
        <v>0</v>
      </c>
      <c r="M348" s="8">
        <v>0</v>
      </c>
      <c r="N348" s="8">
        <v>0</v>
      </c>
      <c r="O348" s="8">
        <v>30000000</v>
      </c>
      <c r="P348" s="8">
        <v>7500000</v>
      </c>
      <c r="Q348" s="11">
        <f t="shared" si="6"/>
        <v>0</v>
      </c>
    </row>
    <row r="349" spans="1:17" s="21" customFormat="1" x14ac:dyDescent="0.25">
      <c r="A349" s="19" t="s">
        <v>330</v>
      </c>
      <c r="B349" s="19" t="s">
        <v>331</v>
      </c>
      <c r="C349" s="19" t="s">
        <v>725</v>
      </c>
      <c r="D349" s="19" t="s">
        <v>19</v>
      </c>
      <c r="E349" s="19" t="s">
        <v>20</v>
      </c>
      <c r="F349" s="19" t="s">
        <v>20</v>
      </c>
      <c r="G349" s="20">
        <v>1909612352</v>
      </c>
      <c r="H349" s="20">
        <v>1909612352</v>
      </c>
      <c r="I349" s="20">
        <v>1218271229.75</v>
      </c>
      <c r="J349" s="20">
        <v>0</v>
      </c>
      <c r="K349" s="20">
        <v>0</v>
      </c>
      <c r="L349" s="20">
        <v>0</v>
      </c>
      <c r="M349" s="20">
        <v>212846271.97</v>
      </c>
      <c r="N349" s="20">
        <v>202776888.99000001</v>
      </c>
      <c r="O349" s="20">
        <v>1696766080.03</v>
      </c>
      <c r="P349" s="20">
        <v>1005424957.78</v>
      </c>
      <c r="Q349" s="11">
        <f t="shared" si="6"/>
        <v>0.11146046041599965</v>
      </c>
    </row>
    <row r="350" spans="1:17" x14ac:dyDescent="0.25">
      <c r="A350" s="7" t="s">
        <v>330</v>
      </c>
      <c r="B350" s="7" t="s">
        <v>331</v>
      </c>
      <c r="C350" s="19" t="s">
        <v>725</v>
      </c>
      <c r="D350" s="7" t="s">
        <v>19</v>
      </c>
      <c r="E350" s="7" t="s">
        <v>23</v>
      </c>
      <c r="F350" s="7" t="s">
        <v>24</v>
      </c>
      <c r="G350" s="8">
        <v>1001105875</v>
      </c>
      <c r="H350" s="8">
        <v>1001105875</v>
      </c>
      <c r="I350" s="8">
        <v>986001875</v>
      </c>
      <c r="J350" s="8">
        <v>0</v>
      </c>
      <c r="K350" s="8">
        <v>0</v>
      </c>
      <c r="L350" s="8">
        <v>0</v>
      </c>
      <c r="M350" s="8">
        <v>151173710.59</v>
      </c>
      <c r="N350" s="8">
        <v>141104327.61000001</v>
      </c>
      <c r="O350" s="8">
        <v>849932164.40999997</v>
      </c>
      <c r="P350" s="8">
        <v>834828164.40999997</v>
      </c>
      <c r="Q350" s="11">
        <f t="shared" si="6"/>
        <v>0.15100671603790158</v>
      </c>
    </row>
    <row r="351" spans="1:17" x14ac:dyDescent="0.25">
      <c r="A351" s="7" t="s">
        <v>330</v>
      </c>
      <c r="B351" s="7" t="s">
        <v>331</v>
      </c>
      <c r="C351" s="19" t="s">
        <v>725</v>
      </c>
      <c r="D351" s="7" t="s">
        <v>19</v>
      </c>
      <c r="E351" s="7" t="s">
        <v>25</v>
      </c>
      <c r="F351" s="7" t="s">
        <v>26</v>
      </c>
      <c r="G351" s="8">
        <v>456883200</v>
      </c>
      <c r="H351" s="8">
        <v>456883200</v>
      </c>
      <c r="I351" s="8">
        <v>444079200</v>
      </c>
      <c r="J351" s="8">
        <v>0</v>
      </c>
      <c r="K351" s="8">
        <v>0</v>
      </c>
      <c r="L351" s="8">
        <v>0</v>
      </c>
      <c r="M351" s="8">
        <v>66404515.68</v>
      </c>
      <c r="N351" s="8">
        <v>66404515.68</v>
      </c>
      <c r="O351" s="8">
        <v>390478684.31999999</v>
      </c>
      <c r="P351" s="8">
        <v>377674684.31999999</v>
      </c>
      <c r="Q351" s="11">
        <f t="shared" si="6"/>
        <v>0.14534243255168935</v>
      </c>
    </row>
    <row r="352" spans="1:17" x14ac:dyDescent="0.25">
      <c r="A352" s="7" t="s">
        <v>330</v>
      </c>
      <c r="B352" s="7" t="s">
        <v>331</v>
      </c>
      <c r="C352" s="19" t="s">
        <v>725</v>
      </c>
      <c r="D352" s="7" t="s">
        <v>19</v>
      </c>
      <c r="E352" s="7" t="s">
        <v>27</v>
      </c>
      <c r="F352" s="7" t="s">
        <v>28</v>
      </c>
      <c r="G352" s="8">
        <v>444883200</v>
      </c>
      <c r="H352" s="8">
        <v>444883200</v>
      </c>
      <c r="I352" s="8">
        <v>432079200</v>
      </c>
      <c r="J352" s="8">
        <v>0</v>
      </c>
      <c r="K352" s="8">
        <v>0</v>
      </c>
      <c r="L352" s="8">
        <v>0</v>
      </c>
      <c r="M352" s="8">
        <v>66404515.68</v>
      </c>
      <c r="N352" s="8">
        <v>66404515.68</v>
      </c>
      <c r="O352" s="8">
        <v>378478684.31999999</v>
      </c>
      <c r="P352" s="8">
        <v>365674684.31999999</v>
      </c>
      <c r="Q352" s="11">
        <f t="shared" si="6"/>
        <v>0.14926280803590694</v>
      </c>
    </row>
    <row r="353" spans="1:17" x14ac:dyDescent="0.25">
      <c r="A353" s="7" t="s">
        <v>330</v>
      </c>
      <c r="B353" s="7" t="s">
        <v>331</v>
      </c>
      <c r="C353" s="19" t="s">
        <v>725</v>
      </c>
      <c r="D353" s="7" t="s">
        <v>19</v>
      </c>
      <c r="E353" s="7" t="s">
        <v>299</v>
      </c>
      <c r="F353" s="7" t="s">
        <v>300</v>
      </c>
      <c r="G353" s="8">
        <v>8000000</v>
      </c>
      <c r="H353" s="8">
        <v>8000000</v>
      </c>
      <c r="I353" s="8">
        <v>8000000</v>
      </c>
      <c r="J353" s="8">
        <v>0</v>
      </c>
      <c r="K353" s="8">
        <v>0</v>
      </c>
      <c r="L353" s="8">
        <v>0</v>
      </c>
      <c r="M353" s="8">
        <v>0</v>
      </c>
      <c r="N353" s="8">
        <v>0</v>
      </c>
      <c r="O353" s="8">
        <v>8000000</v>
      </c>
      <c r="P353" s="8">
        <v>8000000</v>
      </c>
      <c r="Q353" s="11">
        <f t="shared" si="6"/>
        <v>0</v>
      </c>
    </row>
    <row r="354" spans="1:17" x14ac:dyDescent="0.25">
      <c r="A354" s="7" t="s">
        <v>330</v>
      </c>
      <c r="B354" s="7" t="s">
        <v>331</v>
      </c>
      <c r="C354" s="19" t="s">
        <v>725</v>
      </c>
      <c r="D354" s="7" t="s">
        <v>19</v>
      </c>
      <c r="E354" s="7" t="s">
        <v>29</v>
      </c>
      <c r="F354" s="7" t="s">
        <v>30</v>
      </c>
      <c r="G354" s="8">
        <v>4000000</v>
      </c>
      <c r="H354" s="8">
        <v>4000000</v>
      </c>
      <c r="I354" s="8">
        <v>4000000</v>
      </c>
      <c r="J354" s="8">
        <v>0</v>
      </c>
      <c r="K354" s="8">
        <v>0</v>
      </c>
      <c r="L354" s="8">
        <v>0</v>
      </c>
      <c r="M354" s="8">
        <v>0</v>
      </c>
      <c r="N354" s="8">
        <v>0</v>
      </c>
      <c r="O354" s="8">
        <v>4000000</v>
      </c>
      <c r="P354" s="8">
        <v>4000000</v>
      </c>
      <c r="Q354" s="11">
        <f t="shared" si="6"/>
        <v>0</v>
      </c>
    </row>
    <row r="355" spans="1:17" x14ac:dyDescent="0.25">
      <c r="A355" s="7" t="s">
        <v>330</v>
      </c>
      <c r="B355" s="7" t="s">
        <v>331</v>
      </c>
      <c r="C355" s="19" t="s">
        <v>725</v>
      </c>
      <c r="D355" s="7" t="s">
        <v>19</v>
      </c>
      <c r="E355" s="7" t="s">
        <v>31</v>
      </c>
      <c r="F355" s="7" t="s">
        <v>32</v>
      </c>
      <c r="G355" s="8">
        <v>7600000</v>
      </c>
      <c r="H355" s="8">
        <v>7600000</v>
      </c>
      <c r="I355" s="8">
        <v>7600000</v>
      </c>
      <c r="J355" s="8">
        <v>0</v>
      </c>
      <c r="K355" s="8">
        <v>0</v>
      </c>
      <c r="L355" s="8">
        <v>0</v>
      </c>
      <c r="M355" s="8">
        <v>231814.52</v>
      </c>
      <c r="N355" s="8">
        <v>231814.52</v>
      </c>
      <c r="O355" s="8">
        <v>7368185.4800000004</v>
      </c>
      <c r="P355" s="8">
        <v>7368185.4800000004</v>
      </c>
      <c r="Q355" s="11">
        <f t="shared" si="6"/>
        <v>3.050191052631579E-2</v>
      </c>
    </row>
    <row r="356" spans="1:17" x14ac:dyDescent="0.25">
      <c r="A356" s="7" t="s">
        <v>330</v>
      </c>
      <c r="B356" s="7" t="s">
        <v>331</v>
      </c>
      <c r="C356" s="19" t="s">
        <v>725</v>
      </c>
      <c r="D356" s="7" t="s">
        <v>19</v>
      </c>
      <c r="E356" s="7" t="s">
        <v>33</v>
      </c>
      <c r="F356" s="7" t="s">
        <v>34</v>
      </c>
      <c r="G356" s="8">
        <v>7600000</v>
      </c>
      <c r="H356" s="8">
        <v>7600000</v>
      </c>
      <c r="I356" s="8">
        <v>7600000</v>
      </c>
      <c r="J356" s="8">
        <v>0</v>
      </c>
      <c r="K356" s="8">
        <v>0</v>
      </c>
      <c r="L356" s="8">
        <v>0</v>
      </c>
      <c r="M356" s="8">
        <v>231814.52</v>
      </c>
      <c r="N356" s="8">
        <v>231814.52</v>
      </c>
      <c r="O356" s="8">
        <v>7368185.4800000004</v>
      </c>
      <c r="P356" s="8">
        <v>7368185.4800000004</v>
      </c>
      <c r="Q356" s="11">
        <f t="shared" si="6"/>
        <v>3.050191052631579E-2</v>
      </c>
    </row>
    <row r="357" spans="1:17" x14ac:dyDescent="0.25">
      <c r="A357" s="7" t="s">
        <v>330</v>
      </c>
      <c r="B357" s="7" t="s">
        <v>331</v>
      </c>
      <c r="C357" s="19" t="s">
        <v>725</v>
      </c>
      <c r="D357" s="7" t="s">
        <v>19</v>
      </c>
      <c r="E357" s="7" t="s">
        <v>35</v>
      </c>
      <c r="F357" s="7" t="s">
        <v>36</v>
      </c>
      <c r="G357" s="8">
        <v>374141236</v>
      </c>
      <c r="H357" s="8">
        <v>374141236</v>
      </c>
      <c r="I357" s="8">
        <v>371841236</v>
      </c>
      <c r="J357" s="8">
        <v>0</v>
      </c>
      <c r="K357" s="8">
        <v>0</v>
      </c>
      <c r="L357" s="8">
        <v>0</v>
      </c>
      <c r="M357" s="8">
        <v>64696436.969999999</v>
      </c>
      <c r="N357" s="8">
        <v>64696436.969999999</v>
      </c>
      <c r="O357" s="8">
        <v>309444799.02999997</v>
      </c>
      <c r="P357" s="8">
        <v>307144799.02999997</v>
      </c>
      <c r="Q357" s="11">
        <f t="shared" si="6"/>
        <v>0.17291982477440684</v>
      </c>
    </row>
    <row r="358" spans="1:17" x14ac:dyDescent="0.25">
      <c r="A358" s="7" t="s">
        <v>330</v>
      </c>
      <c r="B358" s="7" t="s">
        <v>331</v>
      </c>
      <c r="C358" s="19" t="s">
        <v>725</v>
      </c>
      <c r="D358" s="7" t="s">
        <v>19</v>
      </c>
      <c r="E358" s="7" t="s">
        <v>37</v>
      </c>
      <c r="F358" s="7" t="s">
        <v>38</v>
      </c>
      <c r="G358" s="8">
        <v>140000000</v>
      </c>
      <c r="H358" s="8">
        <v>140000000</v>
      </c>
      <c r="I358" s="8">
        <v>140000000</v>
      </c>
      <c r="J358" s="8">
        <v>0</v>
      </c>
      <c r="K358" s="8">
        <v>0</v>
      </c>
      <c r="L358" s="8">
        <v>0</v>
      </c>
      <c r="M358" s="8">
        <v>15154145.35</v>
      </c>
      <c r="N358" s="8">
        <v>15154145.35</v>
      </c>
      <c r="O358" s="8">
        <v>124845854.65000001</v>
      </c>
      <c r="P358" s="8">
        <v>124845854.65000001</v>
      </c>
      <c r="Q358" s="11">
        <f t="shared" si="6"/>
        <v>0.10824389535714285</v>
      </c>
    </row>
    <row r="359" spans="1:17" x14ac:dyDescent="0.25">
      <c r="A359" s="7" t="s">
        <v>330</v>
      </c>
      <c r="B359" s="7" t="s">
        <v>331</v>
      </c>
      <c r="C359" s="19" t="s">
        <v>725</v>
      </c>
      <c r="D359" s="7" t="s">
        <v>19</v>
      </c>
      <c r="E359" s="7" t="s">
        <v>39</v>
      </c>
      <c r="F359" s="7" t="s">
        <v>40</v>
      </c>
      <c r="G359" s="8">
        <v>97853850</v>
      </c>
      <c r="H359" s="8">
        <v>97853850</v>
      </c>
      <c r="I359" s="8">
        <v>95553850</v>
      </c>
      <c r="J359" s="8">
        <v>0</v>
      </c>
      <c r="K359" s="8">
        <v>0</v>
      </c>
      <c r="L359" s="8">
        <v>0</v>
      </c>
      <c r="M359" s="8">
        <v>9546368.3300000001</v>
      </c>
      <c r="N359" s="8">
        <v>9546368.3300000001</v>
      </c>
      <c r="O359" s="8">
        <v>88307481.670000002</v>
      </c>
      <c r="P359" s="8">
        <v>86007481.670000002</v>
      </c>
      <c r="Q359" s="11">
        <f t="shared" si="6"/>
        <v>9.755741169100654E-2</v>
      </c>
    </row>
    <row r="360" spans="1:17" x14ac:dyDescent="0.25">
      <c r="A360" s="7" t="s">
        <v>330</v>
      </c>
      <c r="B360" s="7" t="s">
        <v>331</v>
      </c>
      <c r="C360" s="19" t="s">
        <v>725</v>
      </c>
      <c r="D360" s="7" t="s">
        <v>19</v>
      </c>
      <c r="E360" s="7" t="s">
        <v>41</v>
      </c>
      <c r="F360" s="7" t="s">
        <v>42</v>
      </c>
      <c r="G360" s="8">
        <v>63426484</v>
      </c>
      <c r="H360" s="8">
        <v>63426484</v>
      </c>
      <c r="I360" s="8">
        <v>63426484</v>
      </c>
      <c r="J360" s="8">
        <v>0</v>
      </c>
      <c r="K360" s="8">
        <v>0</v>
      </c>
      <c r="L360" s="8">
        <v>0</v>
      </c>
      <c r="M360" s="8">
        <v>0</v>
      </c>
      <c r="N360" s="8">
        <v>0</v>
      </c>
      <c r="O360" s="8">
        <v>63426484</v>
      </c>
      <c r="P360" s="8">
        <v>63426484</v>
      </c>
      <c r="Q360" s="11">
        <f t="shared" si="6"/>
        <v>0</v>
      </c>
    </row>
    <row r="361" spans="1:17" s="14" customFormat="1" x14ac:dyDescent="0.25">
      <c r="A361" s="22" t="s">
        <v>330</v>
      </c>
      <c r="B361" s="22" t="s">
        <v>331</v>
      </c>
      <c r="C361" s="19" t="s">
        <v>725</v>
      </c>
      <c r="D361" s="22" t="s">
        <v>19</v>
      </c>
      <c r="E361" s="22" t="s">
        <v>43</v>
      </c>
      <c r="F361" s="22" t="s">
        <v>44</v>
      </c>
      <c r="G361" s="23">
        <v>52260902</v>
      </c>
      <c r="H361" s="23">
        <v>52260902</v>
      </c>
      <c r="I361" s="23">
        <v>52260902</v>
      </c>
      <c r="J361" s="23">
        <v>0</v>
      </c>
      <c r="K361" s="23">
        <v>0</v>
      </c>
      <c r="L361" s="23">
        <v>0</v>
      </c>
      <c r="M361" s="23">
        <v>37298933.090000004</v>
      </c>
      <c r="N361" s="23">
        <v>37298933.090000004</v>
      </c>
      <c r="O361" s="23">
        <v>14961968.91</v>
      </c>
      <c r="P361" s="23">
        <v>14961968.91</v>
      </c>
      <c r="Q361" s="24">
        <f t="shared" si="6"/>
        <v>0.71370626343188648</v>
      </c>
    </row>
    <row r="362" spans="1:17" x14ac:dyDescent="0.25">
      <c r="A362" s="7" t="s">
        <v>330</v>
      </c>
      <c r="B362" s="7" t="s">
        <v>331</v>
      </c>
      <c r="C362" s="19" t="s">
        <v>725</v>
      </c>
      <c r="D362" s="7" t="s">
        <v>19</v>
      </c>
      <c r="E362" s="7" t="s">
        <v>45</v>
      </c>
      <c r="F362" s="7" t="s">
        <v>46</v>
      </c>
      <c r="G362" s="8">
        <v>20600000</v>
      </c>
      <c r="H362" s="8">
        <v>20600000</v>
      </c>
      <c r="I362" s="8">
        <v>20600000</v>
      </c>
      <c r="J362" s="8">
        <v>0</v>
      </c>
      <c r="K362" s="8">
        <v>0</v>
      </c>
      <c r="L362" s="8">
        <v>0</v>
      </c>
      <c r="M362" s="8">
        <v>2696990.2</v>
      </c>
      <c r="N362" s="8">
        <v>2696990.2</v>
      </c>
      <c r="O362" s="8">
        <v>17903009.800000001</v>
      </c>
      <c r="P362" s="8">
        <v>17903009.800000001</v>
      </c>
      <c r="Q362" s="11">
        <f t="shared" si="6"/>
        <v>0.13092185436893206</v>
      </c>
    </row>
    <row r="363" spans="1:17" x14ac:dyDescent="0.25">
      <c r="A363" s="7" t="s">
        <v>330</v>
      </c>
      <c r="B363" s="7" t="s">
        <v>331</v>
      </c>
      <c r="C363" s="19" t="s">
        <v>725</v>
      </c>
      <c r="D363" s="7" t="s">
        <v>19</v>
      </c>
      <c r="E363" s="7" t="s">
        <v>47</v>
      </c>
      <c r="F363" s="7" t="s">
        <v>48</v>
      </c>
      <c r="G363" s="8">
        <v>75581801</v>
      </c>
      <c r="H363" s="8">
        <v>75581801</v>
      </c>
      <c r="I363" s="8">
        <v>75581801</v>
      </c>
      <c r="J363" s="8">
        <v>0</v>
      </c>
      <c r="K363" s="8">
        <v>0</v>
      </c>
      <c r="L363" s="8">
        <v>0</v>
      </c>
      <c r="M363" s="8">
        <v>9259990.1199999992</v>
      </c>
      <c r="N363" s="8">
        <v>4582204.12</v>
      </c>
      <c r="O363" s="8">
        <v>66321810.880000003</v>
      </c>
      <c r="P363" s="8">
        <v>66321810.880000003</v>
      </c>
      <c r="Q363" s="11">
        <f t="shared" si="6"/>
        <v>0.12251613480340326</v>
      </c>
    </row>
    <row r="364" spans="1:17" x14ac:dyDescent="0.25">
      <c r="A364" s="7" t="s">
        <v>330</v>
      </c>
      <c r="B364" s="7" t="s">
        <v>331</v>
      </c>
      <c r="C364" s="19" t="s">
        <v>725</v>
      </c>
      <c r="D364" s="7" t="s">
        <v>19</v>
      </c>
      <c r="E364" s="7" t="s">
        <v>332</v>
      </c>
      <c r="F364" s="7" t="s">
        <v>50</v>
      </c>
      <c r="G364" s="8">
        <v>71705811</v>
      </c>
      <c r="H364" s="8">
        <v>71705811</v>
      </c>
      <c r="I364" s="8">
        <v>71705811</v>
      </c>
      <c r="J364" s="8">
        <v>0</v>
      </c>
      <c r="K364" s="8">
        <v>0</v>
      </c>
      <c r="L364" s="8">
        <v>0</v>
      </c>
      <c r="M364" s="8">
        <v>8786765.2899999991</v>
      </c>
      <c r="N364" s="8">
        <v>4347219.29</v>
      </c>
      <c r="O364" s="8">
        <v>62919045.710000001</v>
      </c>
      <c r="P364" s="8">
        <v>62919045.710000001</v>
      </c>
      <c r="Q364" s="11">
        <f t="shared" si="6"/>
        <v>0.12253909644784576</v>
      </c>
    </row>
    <row r="365" spans="1:17" x14ac:dyDescent="0.25">
      <c r="A365" s="7" t="s">
        <v>330</v>
      </c>
      <c r="B365" s="7" t="s">
        <v>331</v>
      </c>
      <c r="C365" s="19" t="s">
        <v>725</v>
      </c>
      <c r="D365" s="7" t="s">
        <v>19</v>
      </c>
      <c r="E365" s="7" t="s">
        <v>333</v>
      </c>
      <c r="F365" s="7" t="s">
        <v>52</v>
      </c>
      <c r="G365" s="8">
        <v>3875990</v>
      </c>
      <c r="H365" s="8">
        <v>3875990</v>
      </c>
      <c r="I365" s="8">
        <v>3875990</v>
      </c>
      <c r="J365" s="8">
        <v>0</v>
      </c>
      <c r="K365" s="8">
        <v>0</v>
      </c>
      <c r="L365" s="8">
        <v>0</v>
      </c>
      <c r="M365" s="8">
        <v>473224.83</v>
      </c>
      <c r="N365" s="8">
        <v>234984.83</v>
      </c>
      <c r="O365" s="8">
        <v>3402765.17</v>
      </c>
      <c r="P365" s="8">
        <v>3402765.17</v>
      </c>
      <c r="Q365" s="11">
        <f t="shared" si="6"/>
        <v>0.12209134440491333</v>
      </c>
    </row>
    <row r="366" spans="1:17" x14ac:dyDescent="0.25">
      <c r="A366" s="7" t="s">
        <v>330</v>
      </c>
      <c r="B366" s="7" t="s">
        <v>331</v>
      </c>
      <c r="C366" s="19" t="s">
        <v>725</v>
      </c>
      <c r="D366" s="7" t="s">
        <v>19</v>
      </c>
      <c r="E366" s="7" t="s">
        <v>53</v>
      </c>
      <c r="F366" s="7" t="s">
        <v>54</v>
      </c>
      <c r="G366" s="8">
        <v>86899638</v>
      </c>
      <c r="H366" s="8">
        <v>86899638</v>
      </c>
      <c r="I366" s="8">
        <v>86899638</v>
      </c>
      <c r="J366" s="8">
        <v>0</v>
      </c>
      <c r="K366" s="8">
        <v>0</v>
      </c>
      <c r="L366" s="8">
        <v>0</v>
      </c>
      <c r="M366" s="8">
        <v>10580953.300000001</v>
      </c>
      <c r="N366" s="8">
        <v>5189356.32</v>
      </c>
      <c r="O366" s="8">
        <v>76318684.700000003</v>
      </c>
      <c r="P366" s="8">
        <v>76318684.700000003</v>
      </c>
      <c r="Q366" s="11">
        <f t="shared" si="6"/>
        <v>0.12176061423869224</v>
      </c>
    </row>
    <row r="367" spans="1:17" x14ac:dyDescent="0.25">
      <c r="A367" s="7" t="s">
        <v>330</v>
      </c>
      <c r="B367" s="7" t="s">
        <v>331</v>
      </c>
      <c r="C367" s="19" t="s">
        <v>725</v>
      </c>
      <c r="D367" s="7" t="s">
        <v>19</v>
      </c>
      <c r="E367" s="7" t="s">
        <v>334</v>
      </c>
      <c r="F367" s="7" t="s">
        <v>56</v>
      </c>
      <c r="G367" s="8">
        <v>42015729</v>
      </c>
      <c r="H367" s="8">
        <v>42015729</v>
      </c>
      <c r="I367" s="8">
        <v>42015729</v>
      </c>
      <c r="J367" s="8">
        <v>0</v>
      </c>
      <c r="K367" s="8">
        <v>0</v>
      </c>
      <c r="L367" s="8">
        <v>0</v>
      </c>
      <c r="M367" s="8">
        <v>5061575.68</v>
      </c>
      <c r="N367" s="8">
        <v>2467340.6800000002</v>
      </c>
      <c r="O367" s="8">
        <v>36954153.32</v>
      </c>
      <c r="P367" s="8">
        <v>36954153.32</v>
      </c>
      <c r="Q367" s="11">
        <f t="shared" si="6"/>
        <v>0.12046859117927003</v>
      </c>
    </row>
    <row r="368" spans="1:17" x14ac:dyDescent="0.25">
      <c r="A368" s="7" t="s">
        <v>330</v>
      </c>
      <c r="B368" s="7" t="s">
        <v>331</v>
      </c>
      <c r="C368" s="19" t="s">
        <v>725</v>
      </c>
      <c r="D368" s="7" t="s">
        <v>19</v>
      </c>
      <c r="E368" s="7" t="s">
        <v>335</v>
      </c>
      <c r="F368" s="7" t="s">
        <v>58</v>
      </c>
      <c r="G368" s="8">
        <v>23255939</v>
      </c>
      <c r="H368" s="8">
        <v>23255939</v>
      </c>
      <c r="I368" s="8">
        <v>23255939</v>
      </c>
      <c r="J368" s="8">
        <v>0</v>
      </c>
      <c r="K368" s="8">
        <v>0</v>
      </c>
      <c r="L368" s="8">
        <v>0</v>
      </c>
      <c r="M368" s="8">
        <v>2134388.48</v>
      </c>
      <c r="N368" s="8">
        <v>704954.48</v>
      </c>
      <c r="O368" s="8">
        <v>21121550.52</v>
      </c>
      <c r="P368" s="8">
        <v>21121550.52</v>
      </c>
      <c r="Q368" s="11">
        <f t="shared" si="6"/>
        <v>9.177821114855865E-2</v>
      </c>
    </row>
    <row r="369" spans="1:17" x14ac:dyDescent="0.25">
      <c r="A369" s="7" t="s">
        <v>330</v>
      </c>
      <c r="B369" s="7" t="s">
        <v>331</v>
      </c>
      <c r="C369" s="19" t="s">
        <v>725</v>
      </c>
      <c r="D369" s="7" t="s">
        <v>19</v>
      </c>
      <c r="E369" s="7" t="s">
        <v>336</v>
      </c>
      <c r="F369" s="7" t="s">
        <v>60</v>
      </c>
      <c r="G369" s="8">
        <v>11627970</v>
      </c>
      <c r="H369" s="8">
        <v>11627970</v>
      </c>
      <c r="I369" s="8">
        <v>11627970</v>
      </c>
      <c r="J369" s="8">
        <v>0</v>
      </c>
      <c r="K369" s="8">
        <v>0</v>
      </c>
      <c r="L369" s="8">
        <v>0</v>
      </c>
      <c r="M369" s="8">
        <v>2124626.96</v>
      </c>
      <c r="N369" s="8">
        <v>1409908.96</v>
      </c>
      <c r="O369" s="8">
        <v>9503343.0399999991</v>
      </c>
      <c r="P369" s="8">
        <v>9503343.0399999991</v>
      </c>
      <c r="Q369" s="11">
        <f t="shared" si="6"/>
        <v>0.18271692823424895</v>
      </c>
    </row>
    <row r="370" spans="1:17" x14ac:dyDescent="0.25">
      <c r="A370" s="7" t="s">
        <v>330</v>
      </c>
      <c r="B370" s="7" t="s">
        <v>331</v>
      </c>
      <c r="C370" s="19" t="s">
        <v>725</v>
      </c>
      <c r="D370" s="7" t="s">
        <v>19</v>
      </c>
      <c r="E370" s="7" t="s">
        <v>337</v>
      </c>
      <c r="F370" s="7" t="s">
        <v>62</v>
      </c>
      <c r="G370" s="8">
        <v>10000000</v>
      </c>
      <c r="H370" s="8">
        <v>10000000</v>
      </c>
      <c r="I370" s="8">
        <v>10000000</v>
      </c>
      <c r="J370" s="8">
        <v>0</v>
      </c>
      <c r="K370" s="8">
        <v>0</v>
      </c>
      <c r="L370" s="8">
        <v>0</v>
      </c>
      <c r="M370" s="8">
        <v>1260362.18</v>
      </c>
      <c r="N370" s="8">
        <v>607152.19999999995</v>
      </c>
      <c r="O370" s="8">
        <v>8739637.8200000003</v>
      </c>
      <c r="P370" s="8">
        <v>8739637.8200000003</v>
      </c>
      <c r="Q370" s="11">
        <f t="shared" si="6"/>
        <v>0.12603621800000001</v>
      </c>
    </row>
    <row r="371" spans="1:17" x14ac:dyDescent="0.25">
      <c r="A371" s="7" t="s">
        <v>330</v>
      </c>
      <c r="B371" s="7" t="s">
        <v>331</v>
      </c>
      <c r="C371" s="19" t="s">
        <v>725</v>
      </c>
      <c r="D371" s="7" t="s">
        <v>19</v>
      </c>
      <c r="E371" s="7" t="s">
        <v>63</v>
      </c>
      <c r="F371" s="7" t="s">
        <v>64</v>
      </c>
      <c r="G371" s="8">
        <v>615373556</v>
      </c>
      <c r="H371" s="8">
        <v>615373556</v>
      </c>
      <c r="I371" s="8">
        <v>141914276.40000001</v>
      </c>
      <c r="J371" s="8">
        <v>0</v>
      </c>
      <c r="K371" s="8">
        <v>0</v>
      </c>
      <c r="L371" s="8">
        <v>0</v>
      </c>
      <c r="M371" s="8">
        <v>48215443.189999998</v>
      </c>
      <c r="N371" s="8">
        <v>48215443.189999998</v>
      </c>
      <c r="O371" s="8">
        <v>567158112.80999994</v>
      </c>
      <c r="P371" s="8">
        <v>93698833.209999993</v>
      </c>
      <c r="Q371" s="11">
        <f t="shared" si="6"/>
        <v>7.8351503277791154E-2</v>
      </c>
    </row>
    <row r="372" spans="1:17" x14ac:dyDescent="0.25">
      <c r="A372" s="7" t="s">
        <v>330</v>
      </c>
      <c r="B372" s="7" t="s">
        <v>331</v>
      </c>
      <c r="C372" s="19" t="s">
        <v>725</v>
      </c>
      <c r="D372" s="7" t="s">
        <v>19</v>
      </c>
      <c r="E372" s="7" t="s">
        <v>65</v>
      </c>
      <c r="F372" s="7" t="s">
        <v>66</v>
      </c>
      <c r="G372" s="8">
        <v>131772498</v>
      </c>
      <c r="H372" s="8">
        <v>131772498</v>
      </c>
      <c r="I372" s="8">
        <v>32943124.5</v>
      </c>
      <c r="J372" s="8">
        <v>0</v>
      </c>
      <c r="K372" s="8">
        <v>0</v>
      </c>
      <c r="L372" s="8">
        <v>0</v>
      </c>
      <c r="M372" s="8">
        <v>20336866.050000001</v>
      </c>
      <c r="N372" s="8">
        <v>20336866.050000001</v>
      </c>
      <c r="O372" s="8">
        <v>111435631.95</v>
      </c>
      <c r="P372" s="8">
        <v>12606258.449999999</v>
      </c>
      <c r="Q372" s="11">
        <f t="shared" si="6"/>
        <v>0.1543331602471405</v>
      </c>
    </row>
    <row r="373" spans="1:17" x14ac:dyDescent="0.25">
      <c r="A373" s="7" t="s">
        <v>330</v>
      </c>
      <c r="B373" s="7" t="s">
        <v>331</v>
      </c>
      <c r="C373" s="19" t="s">
        <v>725</v>
      </c>
      <c r="D373" s="7" t="s">
        <v>19</v>
      </c>
      <c r="E373" s="7" t="s">
        <v>275</v>
      </c>
      <c r="F373" s="7" t="s">
        <v>276</v>
      </c>
      <c r="G373" s="8">
        <v>119793578</v>
      </c>
      <c r="H373" s="8">
        <v>119793578</v>
      </c>
      <c r="I373" s="8">
        <v>29948394.5</v>
      </c>
      <c r="J373" s="8">
        <v>0</v>
      </c>
      <c r="K373" s="8">
        <v>0</v>
      </c>
      <c r="L373" s="8">
        <v>0</v>
      </c>
      <c r="M373" s="8">
        <v>18701942.739999998</v>
      </c>
      <c r="N373" s="8">
        <v>18701942.739999998</v>
      </c>
      <c r="O373" s="8">
        <v>101091635.26000001</v>
      </c>
      <c r="P373" s="8">
        <v>11246451.76</v>
      </c>
      <c r="Q373" s="11">
        <f t="shared" si="6"/>
        <v>0.15611807454319462</v>
      </c>
    </row>
    <row r="374" spans="1:17" x14ac:dyDescent="0.25">
      <c r="A374" s="7" t="s">
        <v>330</v>
      </c>
      <c r="B374" s="7" t="s">
        <v>331</v>
      </c>
      <c r="C374" s="19" t="s">
        <v>725</v>
      </c>
      <c r="D374" s="7" t="s">
        <v>19</v>
      </c>
      <c r="E374" s="7" t="s">
        <v>67</v>
      </c>
      <c r="F374" s="7" t="s">
        <v>68</v>
      </c>
      <c r="G374" s="8">
        <v>11978920</v>
      </c>
      <c r="H374" s="8">
        <v>11978920</v>
      </c>
      <c r="I374" s="8">
        <v>2994730</v>
      </c>
      <c r="J374" s="8">
        <v>0</v>
      </c>
      <c r="K374" s="8">
        <v>0</v>
      </c>
      <c r="L374" s="8">
        <v>0</v>
      </c>
      <c r="M374" s="8">
        <v>1634923.31</v>
      </c>
      <c r="N374" s="8">
        <v>1634923.31</v>
      </c>
      <c r="O374" s="8">
        <v>10343996.689999999</v>
      </c>
      <c r="P374" s="8">
        <v>1359806.69</v>
      </c>
      <c r="Q374" s="11">
        <f t="shared" si="6"/>
        <v>0.13648336494441904</v>
      </c>
    </row>
    <row r="375" spans="1:17" x14ac:dyDescent="0.25">
      <c r="A375" s="7" t="s">
        <v>330</v>
      </c>
      <c r="B375" s="7" t="s">
        <v>331</v>
      </c>
      <c r="C375" s="19" t="s">
        <v>725</v>
      </c>
      <c r="D375" s="7" t="s">
        <v>19</v>
      </c>
      <c r="E375" s="7" t="s">
        <v>73</v>
      </c>
      <c r="F375" s="7" t="s">
        <v>74</v>
      </c>
      <c r="G375" s="8">
        <v>78939635</v>
      </c>
      <c r="H375" s="8">
        <v>78939635</v>
      </c>
      <c r="I375" s="8">
        <v>19734908.75</v>
      </c>
      <c r="J375" s="8">
        <v>0</v>
      </c>
      <c r="K375" s="8">
        <v>0</v>
      </c>
      <c r="L375" s="8">
        <v>0</v>
      </c>
      <c r="M375" s="8">
        <v>5359400.92</v>
      </c>
      <c r="N375" s="8">
        <v>5359400.92</v>
      </c>
      <c r="O375" s="8">
        <v>73580234.079999998</v>
      </c>
      <c r="P375" s="8">
        <v>14375507.83</v>
      </c>
      <c r="Q375" s="11">
        <f t="shared" si="6"/>
        <v>6.7892395499421804E-2</v>
      </c>
    </row>
    <row r="376" spans="1:17" x14ac:dyDescent="0.25">
      <c r="A376" s="7" t="s">
        <v>330</v>
      </c>
      <c r="B376" s="7" t="s">
        <v>331</v>
      </c>
      <c r="C376" s="19" t="s">
        <v>725</v>
      </c>
      <c r="D376" s="7" t="s">
        <v>19</v>
      </c>
      <c r="E376" s="7" t="s">
        <v>75</v>
      </c>
      <c r="F376" s="7" t="s">
        <v>76</v>
      </c>
      <c r="G376" s="8">
        <v>2496585</v>
      </c>
      <c r="H376" s="8">
        <v>2496585</v>
      </c>
      <c r="I376" s="8">
        <v>624146.25</v>
      </c>
      <c r="J376" s="8">
        <v>0</v>
      </c>
      <c r="K376" s="8">
        <v>0</v>
      </c>
      <c r="L376" s="8">
        <v>0</v>
      </c>
      <c r="M376" s="8">
        <v>154507</v>
      </c>
      <c r="N376" s="8">
        <v>154507</v>
      </c>
      <c r="O376" s="8">
        <v>2342078</v>
      </c>
      <c r="P376" s="8">
        <v>469639.25</v>
      </c>
      <c r="Q376" s="11">
        <f t="shared" si="6"/>
        <v>6.1887338103849859E-2</v>
      </c>
    </row>
    <row r="377" spans="1:17" x14ac:dyDescent="0.25">
      <c r="A377" s="7" t="s">
        <v>330</v>
      </c>
      <c r="B377" s="7" t="s">
        <v>331</v>
      </c>
      <c r="C377" s="19" t="s">
        <v>725</v>
      </c>
      <c r="D377" s="7" t="s">
        <v>19</v>
      </c>
      <c r="E377" s="7" t="s">
        <v>77</v>
      </c>
      <c r="F377" s="7" t="s">
        <v>78</v>
      </c>
      <c r="G377" s="8">
        <v>29426250</v>
      </c>
      <c r="H377" s="8">
        <v>29426250</v>
      </c>
      <c r="I377" s="8">
        <v>7356562.5</v>
      </c>
      <c r="J377" s="8">
        <v>0</v>
      </c>
      <c r="K377" s="8">
        <v>0</v>
      </c>
      <c r="L377" s="8">
        <v>0</v>
      </c>
      <c r="M377" s="8">
        <v>2021055</v>
      </c>
      <c r="N377" s="8">
        <v>2021055</v>
      </c>
      <c r="O377" s="8">
        <v>27405195</v>
      </c>
      <c r="P377" s="8">
        <v>5335507.5</v>
      </c>
      <c r="Q377" s="11">
        <f t="shared" si="6"/>
        <v>6.8682044093284059E-2</v>
      </c>
    </row>
    <row r="378" spans="1:17" x14ac:dyDescent="0.25">
      <c r="A378" s="7" t="s">
        <v>330</v>
      </c>
      <c r="B378" s="7" t="s">
        <v>331</v>
      </c>
      <c r="C378" s="19" t="s">
        <v>725</v>
      </c>
      <c r="D378" s="7" t="s">
        <v>19</v>
      </c>
      <c r="E378" s="7" t="s">
        <v>79</v>
      </c>
      <c r="F378" s="7" t="s">
        <v>80</v>
      </c>
      <c r="G378" s="8">
        <v>16800</v>
      </c>
      <c r="H378" s="8">
        <v>16800</v>
      </c>
      <c r="I378" s="8">
        <v>4200</v>
      </c>
      <c r="J378" s="8">
        <v>0</v>
      </c>
      <c r="K378" s="8">
        <v>0</v>
      </c>
      <c r="L378" s="8">
        <v>0</v>
      </c>
      <c r="M378" s="8">
        <v>0</v>
      </c>
      <c r="N378" s="8">
        <v>0</v>
      </c>
      <c r="O378" s="8">
        <v>16800</v>
      </c>
      <c r="P378" s="8">
        <v>4200</v>
      </c>
      <c r="Q378" s="11">
        <f t="shared" si="6"/>
        <v>0</v>
      </c>
    </row>
    <row r="379" spans="1:17" x14ac:dyDescent="0.25">
      <c r="A379" s="7" t="s">
        <v>330</v>
      </c>
      <c r="B379" s="7" t="s">
        <v>331</v>
      </c>
      <c r="C379" s="19" t="s">
        <v>725</v>
      </c>
      <c r="D379" s="7" t="s">
        <v>19</v>
      </c>
      <c r="E379" s="7" t="s">
        <v>81</v>
      </c>
      <c r="F379" s="7" t="s">
        <v>82</v>
      </c>
      <c r="G379" s="8">
        <v>47000000</v>
      </c>
      <c r="H379" s="8">
        <v>47000000</v>
      </c>
      <c r="I379" s="8">
        <v>11750000</v>
      </c>
      <c r="J379" s="8">
        <v>0</v>
      </c>
      <c r="K379" s="8">
        <v>0</v>
      </c>
      <c r="L379" s="8">
        <v>0</v>
      </c>
      <c r="M379" s="8">
        <v>3183838.92</v>
      </c>
      <c r="N379" s="8">
        <v>3183838.92</v>
      </c>
      <c r="O379" s="8">
        <v>43816161.079999998</v>
      </c>
      <c r="P379" s="8">
        <v>8566161.0800000001</v>
      </c>
      <c r="Q379" s="11">
        <f t="shared" si="6"/>
        <v>6.7741253617021269E-2</v>
      </c>
    </row>
    <row r="380" spans="1:17" x14ac:dyDescent="0.25">
      <c r="A380" s="7" t="s">
        <v>330</v>
      </c>
      <c r="B380" s="7" t="s">
        <v>331</v>
      </c>
      <c r="C380" s="19" t="s">
        <v>725</v>
      </c>
      <c r="D380" s="7" t="s">
        <v>19</v>
      </c>
      <c r="E380" s="7" t="s">
        <v>85</v>
      </c>
      <c r="F380" s="7" t="s">
        <v>86</v>
      </c>
      <c r="G380" s="8">
        <v>11571356</v>
      </c>
      <c r="H380" s="8">
        <v>11571356</v>
      </c>
      <c r="I380" s="8">
        <v>2892839</v>
      </c>
      <c r="J380" s="8">
        <v>0</v>
      </c>
      <c r="K380" s="8">
        <v>0</v>
      </c>
      <c r="L380" s="8">
        <v>0</v>
      </c>
      <c r="M380" s="8">
        <v>18000</v>
      </c>
      <c r="N380" s="8">
        <v>18000</v>
      </c>
      <c r="O380" s="8">
        <v>11553356</v>
      </c>
      <c r="P380" s="8">
        <v>2874839</v>
      </c>
      <c r="Q380" s="11">
        <f t="shared" si="6"/>
        <v>1.5555653114466446E-3</v>
      </c>
    </row>
    <row r="381" spans="1:17" x14ac:dyDescent="0.25">
      <c r="A381" s="7" t="s">
        <v>330</v>
      </c>
      <c r="B381" s="7" t="s">
        <v>331</v>
      </c>
      <c r="C381" s="19" t="s">
        <v>725</v>
      </c>
      <c r="D381" s="7" t="s">
        <v>19</v>
      </c>
      <c r="E381" s="7" t="s">
        <v>87</v>
      </c>
      <c r="F381" s="7" t="s">
        <v>88</v>
      </c>
      <c r="G381" s="8">
        <v>1200000</v>
      </c>
      <c r="H381" s="8">
        <v>1200000</v>
      </c>
      <c r="I381" s="8">
        <v>300000</v>
      </c>
      <c r="J381" s="8">
        <v>0</v>
      </c>
      <c r="K381" s="8">
        <v>0</v>
      </c>
      <c r="L381" s="8">
        <v>0</v>
      </c>
      <c r="M381" s="8">
        <v>0</v>
      </c>
      <c r="N381" s="8">
        <v>0</v>
      </c>
      <c r="O381" s="8">
        <v>1200000</v>
      </c>
      <c r="P381" s="8">
        <v>300000</v>
      </c>
      <c r="Q381" s="11">
        <f t="shared" si="6"/>
        <v>0</v>
      </c>
    </row>
    <row r="382" spans="1:17" x14ac:dyDescent="0.25">
      <c r="A382" s="7" t="s">
        <v>330</v>
      </c>
      <c r="B382" s="7" t="s">
        <v>331</v>
      </c>
      <c r="C382" s="19" t="s">
        <v>725</v>
      </c>
      <c r="D382" s="7" t="s">
        <v>19</v>
      </c>
      <c r="E382" s="7" t="s">
        <v>89</v>
      </c>
      <c r="F382" s="7" t="s">
        <v>90</v>
      </c>
      <c r="G382" s="8">
        <v>10171356</v>
      </c>
      <c r="H382" s="8">
        <v>10171356</v>
      </c>
      <c r="I382" s="8">
        <v>2542839</v>
      </c>
      <c r="J382" s="8">
        <v>0</v>
      </c>
      <c r="K382" s="8">
        <v>0</v>
      </c>
      <c r="L382" s="8">
        <v>0</v>
      </c>
      <c r="M382" s="8">
        <v>0</v>
      </c>
      <c r="N382" s="8">
        <v>0</v>
      </c>
      <c r="O382" s="8">
        <v>10171356</v>
      </c>
      <c r="P382" s="8">
        <v>2542839</v>
      </c>
      <c r="Q382" s="11">
        <f t="shared" si="6"/>
        <v>0</v>
      </c>
    </row>
    <row r="383" spans="1:17" x14ac:dyDescent="0.25">
      <c r="A383" s="7" t="s">
        <v>330</v>
      </c>
      <c r="B383" s="7" t="s">
        <v>331</v>
      </c>
      <c r="C383" s="19" t="s">
        <v>725</v>
      </c>
      <c r="D383" s="7" t="s">
        <v>19</v>
      </c>
      <c r="E383" s="7" t="s">
        <v>93</v>
      </c>
      <c r="F383" s="7" t="s">
        <v>94</v>
      </c>
      <c r="G383" s="8">
        <v>200000</v>
      </c>
      <c r="H383" s="8">
        <v>200000</v>
      </c>
      <c r="I383" s="8">
        <v>50000</v>
      </c>
      <c r="J383" s="8">
        <v>0</v>
      </c>
      <c r="K383" s="8">
        <v>0</v>
      </c>
      <c r="L383" s="8">
        <v>0</v>
      </c>
      <c r="M383" s="8">
        <v>18000</v>
      </c>
      <c r="N383" s="8">
        <v>18000</v>
      </c>
      <c r="O383" s="8">
        <v>182000</v>
      </c>
      <c r="P383" s="8">
        <v>32000</v>
      </c>
      <c r="Q383" s="11">
        <f t="shared" si="6"/>
        <v>0.09</v>
      </c>
    </row>
    <row r="384" spans="1:17" x14ac:dyDescent="0.25">
      <c r="A384" s="7" t="s">
        <v>330</v>
      </c>
      <c r="B384" s="7" t="s">
        <v>331</v>
      </c>
      <c r="C384" s="19" t="s">
        <v>725</v>
      </c>
      <c r="D384" s="7" t="s">
        <v>19</v>
      </c>
      <c r="E384" s="7" t="s">
        <v>95</v>
      </c>
      <c r="F384" s="7" t="s">
        <v>96</v>
      </c>
      <c r="G384" s="8">
        <v>274300607</v>
      </c>
      <c r="H384" s="8">
        <v>274300607</v>
      </c>
      <c r="I384" s="8">
        <v>63575151.75</v>
      </c>
      <c r="J384" s="8">
        <v>0</v>
      </c>
      <c r="K384" s="8">
        <v>0</v>
      </c>
      <c r="L384" s="8">
        <v>0</v>
      </c>
      <c r="M384" s="8">
        <v>20362928.809999999</v>
      </c>
      <c r="N384" s="8">
        <v>20362928.809999999</v>
      </c>
      <c r="O384" s="8">
        <v>253937678.19</v>
      </c>
      <c r="P384" s="8">
        <v>43212222.939999998</v>
      </c>
      <c r="Q384" s="11">
        <f t="shared" si="6"/>
        <v>7.4235813885749069E-2</v>
      </c>
    </row>
    <row r="385" spans="1:17" x14ac:dyDescent="0.25">
      <c r="A385" s="7" t="s">
        <v>330</v>
      </c>
      <c r="B385" s="7" t="s">
        <v>331</v>
      </c>
      <c r="C385" s="19" t="s">
        <v>725</v>
      </c>
      <c r="D385" s="7" t="s">
        <v>19</v>
      </c>
      <c r="E385" s="7" t="s">
        <v>97</v>
      </c>
      <c r="F385" s="7" t="s">
        <v>98</v>
      </c>
      <c r="G385" s="8">
        <v>3500000</v>
      </c>
      <c r="H385" s="8">
        <v>3500000</v>
      </c>
      <c r="I385" s="8">
        <v>875000</v>
      </c>
      <c r="J385" s="8">
        <v>0</v>
      </c>
      <c r="K385" s="8">
        <v>0</v>
      </c>
      <c r="L385" s="8">
        <v>0</v>
      </c>
      <c r="M385" s="8">
        <v>0</v>
      </c>
      <c r="N385" s="8">
        <v>0</v>
      </c>
      <c r="O385" s="8">
        <v>3500000</v>
      </c>
      <c r="P385" s="8">
        <v>875000</v>
      </c>
      <c r="Q385" s="11">
        <f t="shared" si="6"/>
        <v>0</v>
      </c>
    </row>
    <row r="386" spans="1:17" x14ac:dyDescent="0.25">
      <c r="A386" s="7" t="s">
        <v>330</v>
      </c>
      <c r="B386" s="7" t="s">
        <v>331</v>
      </c>
      <c r="C386" s="19" t="s">
        <v>725</v>
      </c>
      <c r="D386" s="7" t="s">
        <v>19</v>
      </c>
      <c r="E386" s="7" t="s">
        <v>99</v>
      </c>
      <c r="F386" s="7" t="s">
        <v>100</v>
      </c>
      <c r="G386" s="8">
        <v>12800607</v>
      </c>
      <c r="H386" s="8">
        <v>12800607</v>
      </c>
      <c r="I386" s="8">
        <v>3200151.75</v>
      </c>
      <c r="J386" s="8">
        <v>0</v>
      </c>
      <c r="K386" s="8">
        <v>0</v>
      </c>
      <c r="L386" s="8">
        <v>0</v>
      </c>
      <c r="M386" s="8">
        <v>0</v>
      </c>
      <c r="N386" s="8">
        <v>0</v>
      </c>
      <c r="O386" s="8">
        <v>12800607</v>
      </c>
      <c r="P386" s="8">
        <v>3200151.75</v>
      </c>
      <c r="Q386" s="11">
        <f t="shared" si="6"/>
        <v>0</v>
      </c>
    </row>
    <row r="387" spans="1:17" x14ac:dyDescent="0.25">
      <c r="A387" s="7" t="s">
        <v>330</v>
      </c>
      <c r="B387" s="7" t="s">
        <v>331</v>
      </c>
      <c r="C387" s="19" t="s">
        <v>725</v>
      </c>
      <c r="D387" s="7" t="s">
        <v>19</v>
      </c>
      <c r="E387" s="7" t="s">
        <v>101</v>
      </c>
      <c r="F387" s="7" t="s">
        <v>102</v>
      </c>
      <c r="G387" s="8">
        <v>240000000</v>
      </c>
      <c r="H387" s="8">
        <v>240000000</v>
      </c>
      <c r="I387" s="8">
        <v>55000000</v>
      </c>
      <c r="J387" s="8">
        <v>0</v>
      </c>
      <c r="K387" s="8">
        <v>0</v>
      </c>
      <c r="L387" s="8">
        <v>0</v>
      </c>
      <c r="M387" s="8">
        <v>20362928.809999999</v>
      </c>
      <c r="N387" s="8">
        <v>20362928.809999999</v>
      </c>
      <c r="O387" s="8">
        <v>219637071.19</v>
      </c>
      <c r="P387" s="8">
        <v>34637071.189999998</v>
      </c>
      <c r="Q387" s="11">
        <f t="shared" si="6"/>
        <v>8.4845536708333322E-2</v>
      </c>
    </row>
    <row r="388" spans="1:17" x14ac:dyDescent="0.25">
      <c r="A388" s="7" t="s">
        <v>330</v>
      </c>
      <c r="B388" s="7" t="s">
        <v>331</v>
      </c>
      <c r="C388" s="19" t="s">
        <v>725</v>
      </c>
      <c r="D388" s="7" t="s">
        <v>19</v>
      </c>
      <c r="E388" s="7" t="s">
        <v>103</v>
      </c>
      <c r="F388" s="7" t="s">
        <v>104</v>
      </c>
      <c r="G388" s="8">
        <v>18000000</v>
      </c>
      <c r="H388" s="8">
        <v>18000000</v>
      </c>
      <c r="I388" s="8">
        <v>4500000</v>
      </c>
      <c r="J388" s="8">
        <v>0</v>
      </c>
      <c r="K388" s="8">
        <v>0</v>
      </c>
      <c r="L388" s="8">
        <v>0</v>
      </c>
      <c r="M388" s="8">
        <v>0</v>
      </c>
      <c r="N388" s="8">
        <v>0</v>
      </c>
      <c r="O388" s="8">
        <v>18000000</v>
      </c>
      <c r="P388" s="8">
        <v>4500000</v>
      </c>
      <c r="Q388" s="11">
        <f t="shared" si="6"/>
        <v>0</v>
      </c>
    </row>
    <row r="389" spans="1:17" x14ac:dyDescent="0.25">
      <c r="A389" s="7" t="s">
        <v>330</v>
      </c>
      <c r="B389" s="7" t="s">
        <v>331</v>
      </c>
      <c r="C389" s="19" t="s">
        <v>725</v>
      </c>
      <c r="D389" s="7" t="s">
        <v>19</v>
      </c>
      <c r="E389" s="7" t="s">
        <v>105</v>
      </c>
      <c r="F389" s="7" t="s">
        <v>106</v>
      </c>
      <c r="G389" s="8">
        <v>1750000</v>
      </c>
      <c r="H389" s="8">
        <v>1750000</v>
      </c>
      <c r="I389" s="8">
        <v>1312500</v>
      </c>
      <c r="J389" s="8">
        <v>0</v>
      </c>
      <c r="K389" s="8">
        <v>0</v>
      </c>
      <c r="L389" s="8">
        <v>0</v>
      </c>
      <c r="M389" s="8">
        <v>756910</v>
      </c>
      <c r="N389" s="8">
        <v>756910</v>
      </c>
      <c r="O389" s="8">
        <v>993090</v>
      </c>
      <c r="P389" s="8">
        <v>555590</v>
      </c>
      <c r="Q389" s="11">
        <f t="shared" si="6"/>
        <v>0.43252000000000002</v>
      </c>
    </row>
    <row r="390" spans="1:17" x14ac:dyDescent="0.25">
      <c r="A390" s="7" t="s">
        <v>330</v>
      </c>
      <c r="B390" s="7" t="s">
        <v>331</v>
      </c>
      <c r="C390" s="19" t="s">
        <v>725</v>
      </c>
      <c r="D390" s="7" t="s">
        <v>19</v>
      </c>
      <c r="E390" s="7" t="s">
        <v>107</v>
      </c>
      <c r="F390" s="7" t="s">
        <v>108</v>
      </c>
      <c r="G390" s="8">
        <v>500000</v>
      </c>
      <c r="H390" s="8">
        <v>500000</v>
      </c>
      <c r="I390" s="8">
        <v>200000</v>
      </c>
      <c r="J390" s="8">
        <v>0</v>
      </c>
      <c r="K390" s="8">
        <v>0</v>
      </c>
      <c r="L390" s="8">
        <v>0</v>
      </c>
      <c r="M390" s="8">
        <v>64410</v>
      </c>
      <c r="N390" s="8">
        <v>64410</v>
      </c>
      <c r="O390" s="8">
        <v>435590</v>
      </c>
      <c r="P390" s="8">
        <v>135590</v>
      </c>
      <c r="Q390" s="11">
        <f t="shared" si="6"/>
        <v>0.12881999999999999</v>
      </c>
    </row>
    <row r="391" spans="1:17" x14ac:dyDescent="0.25">
      <c r="A391" s="7" t="s">
        <v>330</v>
      </c>
      <c r="B391" s="7" t="s">
        <v>331</v>
      </c>
      <c r="C391" s="19" t="s">
        <v>725</v>
      </c>
      <c r="D391" s="7" t="s">
        <v>19</v>
      </c>
      <c r="E391" s="7" t="s">
        <v>109</v>
      </c>
      <c r="F391" s="7" t="s">
        <v>110</v>
      </c>
      <c r="G391" s="8">
        <v>1250000</v>
      </c>
      <c r="H391" s="8">
        <v>1250000</v>
      </c>
      <c r="I391" s="8">
        <v>1112500</v>
      </c>
      <c r="J391" s="8">
        <v>0</v>
      </c>
      <c r="K391" s="8">
        <v>0</v>
      </c>
      <c r="L391" s="8">
        <v>0</v>
      </c>
      <c r="M391" s="8">
        <v>692500</v>
      </c>
      <c r="N391" s="8">
        <v>692500</v>
      </c>
      <c r="O391" s="8">
        <v>557500</v>
      </c>
      <c r="P391" s="8">
        <v>420000</v>
      </c>
      <c r="Q391" s="11">
        <f t="shared" si="6"/>
        <v>0.55400000000000005</v>
      </c>
    </row>
    <row r="392" spans="1:17" x14ac:dyDescent="0.25">
      <c r="A392" s="7" t="s">
        <v>330</v>
      </c>
      <c r="B392" s="7" t="s">
        <v>331</v>
      </c>
      <c r="C392" s="19" t="s">
        <v>725</v>
      </c>
      <c r="D392" s="7" t="s">
        <v>19</v>
      </c>
      <c r="E392" s="7" t="s">
        <v>111</v>
      </c>
      <c r="F392" s="7" t="s">
        <v>112</v>
      </c>
      <c r="G392" s="8">
        <v>75000000</v>
      </c>
      <c r="H392" s="8">
        <v>75000000</v>
      </c>
      <c r="I392" s="8">
        <v>12661153.15</v>
      </c>
      <c r="J392" s="8">
        <v>0</v>
      </c>
      <c r="K392" s="8">
        <v>0</v>
      </c>
      <c r="L392" s="8">
        <v>0</v>
      </c>
      <c r="M392" s="8">
        <v>63961.919999999998</v>
      </c>
      <c r="N392" s="8">
        <v>63961.919999999998</v>
      </c>
      <c r="O392" s="8">
        <v>74936038.079999998</v>
      </c>
      <c r="P392" s="8">
        <v>12597191.23</v>
      </c>
      <c r="Q392" s="11">
        <f t="shared" si="6"/>
        <v>8.5282559999999997E-4</v>
      </c>
    </row>
    <row r="393" spans="1:17" x14ac:dyDescent="0.25">
      <c r="A393" s="7" t="s">
        <v>330</v>
      </c>
      <c r="B393" s="7" t="s">
        <v>331</v>
      </c>
      <c r="C393" s="19" t="s">
        <v>725</v>
      </c>
      <c r="D393" s="7" t="s">
        <v>19</v>
      </c>
      <c r="E393" s="7" t="s">
        <v>113</v>
      </c>
      <c r="F393" s="7" t="s">
        <v>114</v>
      </c>
      <c r="G393" s="8">
        <v>75000000</v>
      </c>
      <c r="H393" s="8">
        <v>75000000</v>
      </c>
      <c r="I393" s="8">
        <v>12661153.15</v>
      </c>
      <c r="J393" s="8">
        <v>0</v>
      </c>
      <c r="K393" s="8">
        <v>0</v>
      </c>
      <c r="L393" s="8">
        <v>0</v>
      </c>
      <c r="M393" s="8">
        <v>63961.919999999998</v>
      </c>
      <c r="N393" s="8">
        <v>63961.919999999998</v>
      </c>
      <c r="O393" s="8">
        <v>74936038.079999998</v>
      </c>
      <c r="P393" s="8">
        <v>12597191.23</v>
      </c>
      <c r="Q393" s="11">
        <f t="shared" si="6"/>
        <v>8.5282559999999997E-4</v>
      </c>
    </row>
    <row r="394" spans="1:17" x14ac:dyDescent="0.25">
      <c r="A394" s="7" t="s">
        <v>330</v>
      </c>
      <c r="B394" s="7" t="s">
        <v>331</v>
      </c>
      <c r="C394" s="19" t="s">
        <v>725</v>
      </c>
      <c r="D394" s="7" t="s">
        <v>19</v>
      </c>
      <c r="E394" s="7" t="s">
        <v>123</v>
      </c>
      <c r="F394" s="7" t="s">
        <v>124</v>
      </c>
      <c r="G394" s="8">
        <v>41639460</v>
      </c>
      <c r="H394" s="8">
        <v>41639460</v>
      </c>
      <c r="I394" s="8">
        <v>8646148.25</v>
      </c>
      <c r="J394" s="8">
        <v>0</v>
      </c>
      <c r="K394" s="8">
        <v>0</v>
      </c>
      <c r="L394" s="8">
        <v>0</v>
      </c>
      <c r="M394" s="8">
        <v>1218924.49</v>
      </c>
      <c r="N394" s="8">
        <v>1218924.49</v>
      </c>
      <c r="O394" s="8">
        <v>40420535.509999998</v>
      </c>
      <c r="P394" s="8">
        <v>7427223.7599999998</v>
      </c>
      <c r="Q394" s="11">
        <f t="shared" si="6"/>
        <v>2.9273302055310035E-2</v>
      </c>
    </row>
    <row r="395" spans="1:17" x14ac:dyDescent="0.25">
      <c r="A395" s="7" t="s">
        <v>330</v>
      </c>
      <c r="B395" s="7" t="s">
        <v>331</v>
      </c>
      <c r="C395" s="19" t="s">
        <v>725</v>
      </c>
      <c r="D395" s="7" t="s">
        <v>19</v>
      </c>
      <c r="E395" s="7" t="s">
        <v>125</v>
      </c>
      <c r="F395" s="7" t="s">
        <v>126</v>
      </c>
      <c r="G395" s="8">
        <v>19054867</v>
      </c>
      <c r="H395" s="8">
        <v>19054867</v>
      </c>
      <c r="I395" s="8">
        <v>3000000</v>
      </c>
      <c r="J395" s="8">
        <v>0</v>
      </c>
      <c r="K395" s="8">
        <v>0</v>
      </c>
      <c r="L395" s="8">
        <v>0</v>
      </c>
      <c r="M395" s="8">
        <v>0</v>
      </c>
      <c r="N395" s="8">
        <v>0</v>
      </c>
      <c r="O395" s="8">
        <v>19054867</v>
      </c>
      <c r="P395" s="8">
        <v>3000000</v>
      </c>
      <c r="Q395" s="11">
        <f t="shared" si="6"/>
        <v>0</v>
      </c>
    </row>
    <row r="396" spans="1:17" x14ac:dyDescent="0.25">
      <c r="A396" s="7" t="s">
        <v>330</v>
      </c>
      <c r="B396" s="7" t="s">
        <v>331</v>
      </c>
      <c r="C396" s="19" t="s">
        <v>725</v>
      </c>
      <c r="D396" s="7" t="s">
        <v>19</v>
      </c>
      <c r="E396" s="7" t="s">
        <v>127</v>
      </c>
      <c r="F396" s="7" t="s">
        <v>128</v>
      </c>
      <c r="G396" s="8">
        <v>3465973</v>
      </c>
      <c r="H396" s="8">
        <v>3465973</v>
      </c>
      <c r="I396" s="8">
        <v>866493.25</v>
      </c>
      <c r="J396" s="8">
        <v>0</v>
      </c>
      <c r="K396" s="8">
        <v>0</v>
      </c>
      <c r="L396" s="8">
        <v>0</v>
      </c>
      <c r="M396" s="8">
        <v>0</v>
      </c>
      <c r="N396" s="8">
        <v>0</v>
      </c>
      <c r="O396" s="8">
        <v>3465973</v>
      </c>
      <c r="P396" s="8">
        <v>866493.25</v>
      </c>
      <c r="Q396" s="11">
        <f t="shared" ref="Q396:Q459" si="7">+IFERROR(M396/H396,0)</f>
        <v>0</v>
      </c>
    </row>
    <row r="397" spans="1:17" x14ac:dyDescent="0.25">
      <c r="A397" s="7" t="s">
        <v>330</v>
      </c>
      <c r="B397" s="7" t="s">
        <v>331</v>
      </c>
      <c r="C397" s="19" t="s">
        <v>725</v>
      </c>
      <c r="D397" s="7" t="s">
        <v>19</v>
      </c>
      <c r="E397" s="7" t="s">
        <v>279</v>
      </c>
      <c r="F397" s="7" t="s">
        <v>280</v>
      </c>
      <c r="G397" s="8">
        <v>735770</v>
      </c>
      <c r="H397" s="8">
        <v>735770</v>
      </c>
      <c r="I397" s="8">
        <v>183942.5</v>
      </c>
      <c r="J397" s="8">
        <v>0</v>
      </c>
      <c r="K397" s="8">
        <v>0</v>
      </c>
      <c r="L397" s="8">
        <v>0</v>
      </c>
      <c r="M397" s="8">
        <v>0</v>
      </c>
      <c r="N397" s="8">
        <v>0</v>
      </c>
      <c r="O397" s="8">
        <v>735770</v>
      </c>
      <c r="P397" s="8">
        <v>183942.5</v>
      </c>
      <c r="Q397" s="11">
        <f t="shared" si="7"/>
        <v>0</v>
      </c>
    </row>
    <row r="398" spans="1:17" x14ac:dyDescent="0.25">
      <c r="A398" s="7" t="s">
        <v>330</v>
      </c>
      <c r="B398" s="7" t="s">
        <v>331</v>
      </c>
      <c r="C398" s="19" t="s">
        <v>725</v>
      </c>
      <c r="D398" s="7" t="s">
        <v>19</v>
      </c>
      <c r="E398" s="7" t="s">
        <v>129</v>
      </c>
      <c r="F398" s="7" t="s">
        <v>130</v>
      </c>
      <c r="G398" s="8">
        <v>1500000</v>
      </c>
      <c r="H398" s="8">
        <v>1500000</v>
      </c>
      <c r="I398" s="8">
        <v>375000</v>
      </c>
      <c r="J398" s="8">
        <v>0</v>
      </c>
      <c r="K398" s="8">
        <v>0</v>
      </c>
      <c r="L398" s="8">
        <v>0</v>
      </c>
      <c r="M398" s="8">
        <v>28250</v>
      </c>
      <c r="N398" s="8">
        <v>28250</v>
      </c>
      <c r="O398" s="8">
        <v>1471750</v>
      </c>
      <c r="P398" s="8">
        <v>346750</v>
      </c>
      <c r="Q398" s="11">
        <f t="shared" si="7"/>
        <v>1.8833333333333334E-2</v>
      </c>
    </row>
    <row r="399" spans="1:17" x14ac:dyDescent="0.25">
      <c r="A399" s="7" t="s">
        <v>330</v>
      </c>
      <c r="B399" s="7" t="s">
        <v>331</v>
      </c>
      <c r="C399" s="19" t="s">
        <v>725</v>
      </c>
      <c r="D399" s="7" t="s">
        <v>19</v>
      </c>
      <c r="E399" s="7" t="s">
        <v>133</v>
      </c>
      <c r="F399" s="7" t="s">
        <v>134</v>
      </c>
      <c r="G399" s="8">
        <v>3380000</v>
      </c>
      <c r="H399" s="8">
        <v>3380000</v>
      </c>
      <c r="I399" s="8">
        <v>845000</v>
      </c>
      <c r="J399" s="8">
        <v>0</v>
      </c>
      <c r="K399" s="8">
        <v>0</v>
      </c>
      <c r="L399" s="8">
        <v>0</v>
      </c>
      <c r="M399" s="8">
        <v>0</v>
      </c>
      <c r="N399" s="8">
        <v>0</v>
      </c>
      <c r="O399" s="8">
        <v>3380000</v>
      </c>
      <c r="P399" s="8">
        <v>845000</v>
      </c>
      <c r="Q399" s="11">
        <f t="shared" si="7"/>
        <v>0</v>
      </c>
    </row>
    <row r="400" spans="1:17" x14ac:dyDescent="0.25">
      <c r="A400" s="7" t="s">
        <v>330</v>
      </c>
      <c r="B400" s="7" t="s">
        <v>331</v>
      </c>
      <c r="C400" s="19" t="s">
        <v>725</v>
      </c>
      <c r="D400" s="7" t="s">
        <v>19</v>
      </c>
      <c r="E400" s="7" t="s">
        <v>135</v>
      </c>
      <c r="F400" s="7" t="s">
        <v>136</v>
      </c>
      <c r="G400" s="8">
        <v>13378866</v>
      </c>
      <c r="H400" s="8">
        <v>13378866</v>
      </c>
      <c r="I400" s="8">
        <v>3344716.5</v>
      </c>
      <c r="J400" s="8">
        <v>0</v>
      </c>
      <c r="K400" s="8">
        <v>0</v>
      </c>
      <c r="L400" s="8">
        <v>0</v>
      </c>
      <c r="M400" s="8">
        <v>1190674.49</v>
      </c>
      <c r="N400" s="8">
        <v>1190674.49</v>
      </c>
      <c r="O400" s="8">
        <v>12188191.51</v>
      </c>
      <c r="P400" s="8">
        <v>2154042.0099999998</v>
      </c>
      <c r="Q400" s="11">
        <f t="shared" si="7"/>
        <v>8.8996667580047512E-2</v>
      </c>
    </row>
    <row r="401" spans="1:17" x14ac:dyDescent="0.25">
      <c r="A401" s="7" t="s">
        <v>330</v>
      </c>
      <c r="B401" s="7" t="s">
        <v>331</v>
      </c>
      <c r="C401" s="19" t="s">
        <v>725</v>
      </c>
      <c r="D401" s="7" t="s">
        <v>19</v>
      </c>
      <c r="E401" s="7" t="s">
        <v>281</v>
      </c>
      <c r="F401" s="7" t="s">
        <v>282</v>
      </c>
      <c r="G401" s="8">
        <v>123984</v>
      </c>
      <c r="H401" s="8">
        <v>123984</v>
      </c>
      <c r="I401" s="8">
        <v>30996</v>
      </c>
      <c r="J401" s="8">
        <v>0</v>
      </c>
      <c r="K401" s="8">
        <v>0</v>
      </c>
      <c r="L401" s="8">
        <v>0</v>
      </c>
      <c r="M401" s="8">
        <v>0</v>
      </c>
      <c r="N401" s="8">
        <v>0</v>
      </c>
      <c r="O401" s="8">
        <v>123984</v>
      </c>
      <c r="P401" s="8">
        <v>30996</v>
      </c>
      <c r="Q401" s="11">
        <f t="shared" si="7"/>
        <v>0</v>
      </c>
    </row>
    <row r="402" spans="1:17" x14ac:dyDescent="0.25">
      <c r="A402" s="7" t="s">
        <v>330</v>
      </c>
      <c r="B402" s="7" t="s">
        <v>331</v>
      </c>
      <c r="C402" s="19" t="s">
        <v>725</v>
      </c>
      <c r="D402" s="7" t="s">
        <v>19</v>
      </c>
      <c r="E402" s="7" t="s">
        <v>137</v>
      </c>
      <c r="F402" s="7" t="s">
        <v>138</v>
      </c>
      <c r="G402" s="8">
        <v>200000</v>
      </c>
      <c r="H402" s="8">
        <v>200000</v>
      </c>
      <c r="I402" s="8">
        <v>98451</v>
      </c>
      <c r="J402" s="8">
        <v>0</v>
      </c>
      <c r="K402" s="8">
        <v>0</v>
      </c>
      <c r="L402" s="8">
        <v>0</v>
      </c>
      <c r="M402" s="8">
        <v>98451</v>
      </c>
      <c r="N402" s="8">
        <v>98451</v>
      </c>
      <c r="O402" s="8">
        <v>101549</v>
      </c>
      <c r="P402" s="8">
        <v>0</v>
      </c>
      <c r="Q402" s="11">
        <f t="shared" si="7"/>
        <v>0.492255</v>
      </c>
    </row>
    <row r="403" spans="1:17" x14ac:dyDescent="0.25">
      <c r="A403" s="7" t="s">
        <v>330</v>
      </c>
      <c r="B403" s="7" t="s">
        <v>331</v>
      </c>
      <c r="C403" s="19" t="s">
        <v>725</v>
      </c>
      <c r="D403" s="7" t="s">
        <v>19</v>
      </c>
      <c r="E403" s="7" t="s">
        <v>141</v>
      </c>
      <c r="F403" s="7" t="s">
        <v>142</v>
      </c>
      <c r="G403" s="8">
        <v>200000</v>
      </c>
      <c r="H403" s="8">
        <v>200000</v>
      </c>
      <c r="I403" s="8">
        <v>98451</v>
      </c>
      <c r="J403" s="8">
        <v>0</v>
      </c>
      <c r="K403" s="8">
        <v>0</v>
      </c>
      <c r="L403" s="8">
        <v>0</v>
      </c>
      <c r="M403" s="8">
        <v>98451</v>
      </c>
      <c r="N403" s="8">
        <v>98451</v>
      </c>
      <c r="O403" s="8">
        <v>101549</v>
      </c>
      <c r="P403" s="8">
        <v>0</v>
      </c>
      <c r="Q403" s="11">
        <f t="shared" si="7"/>
        <v>0.492255</v>
      </c>
    </row>
    <row r="404" spans="1:17" x14ac:dyDescent="0.25">
      <c r="A404" s="7" t="s">
        <v>330</v>
      </c>
      <c r="B404" s="7" t="s">
        <v>331</v>
      </c>
      <c r="C404" s="19" t="s">
        <v>725</v>
      </c>
      <c r="D404" s="7" t="s">
        <v>19</v>
      </c>
      <c r="E404" s="7" t="s">
        <v>143</v>
      </c>
      <c r="F404" s="7" t="s">
        <v>144</v>
      </c>
      <c r="G404" s="8">
        <v>200000</v>
      </c>
      <c r="H404" s="8">
        <v>200000</v>
      </c>
      <c r="I404" s="8">
        <v>50000</v>
      </c>
      <c r="J404" s="8">
        <v>0</v>
      </c>
      <c r="K404" s="8">
        <v>0</v>
      </c>
      <c r="L404" s="8">
        <v>0</v>
      </c>
      <c r="M404" s="8">
        <v>0</v>
      </c>
      <c r="N404" s="8">
        <v>0</v>
      </c>
      <c r="O404" s="8">
        <v>200000</v>
      </c>
      <c r="P404" s="8">
        <v>50000</v>
      </c>
      <c r="Q404" s="11">
        <f t="shared" si="7"/>
        <v>0</v>
      </c>
    </row>
    <row r="405" spans="1:17" x14ac:dyDescent="0.25">
      <c r="A405" s="7" t="s">
        <v>330</v>
      </c>
      <c r="B405" s="7" t="s">
        <v>331</v>
      </c>
      <c r="C405" s="19" t="s">
        <v>725</v>
      </c>
      <c r="D405" s="7" t="s">
        <v>19</v>
      </c>
      <c r="E405" s="7" t="s">
        <v>147</v>
      </c>
      <c r="F405" s="7" t="s">
        <v>148</v>
      </c>
      <c r="G405" s="8">
        <v>200000</v>
      </c>
      <c r="H405" s="8">
        <v>200000</v>
      </c>
      <c r="I405" s="8">
        <v>50000</v>
      </c>
      <c r="J405" s="8">
        <v>0</v>
      </c>
      <c r="K405" s="8">
        <v>0</v>
      </c>
      <c r="L405" s="8">
        <v>0</v>
      </c>
      <c r="M405" s="8">
        <v>0</v>
      </c>
      <c r="N405" s="8">
        <v>0</v>
      </c>
      <c r="O405" s="8">
        <v>200000</v>
      </c>
      <c r="P405" s="8">
        <v>50000</v>
      </c>
      <c r="Q405" s="11">
        <f t="shared" si="7"/>
        <v>0</v>
      </c>
    </row>
    <row r="406" spans="1:17" x14ac:dyDescent="0.25">
      <c r="A406" s="7" t="s">
        <v>330</v>
      </c>
      <c r="B406" s="7" t="s">
        <v>331</v>
      </c>
      <c r="C406" s="19" t="s">
        <v>725</v>
      </c>
      <c r="D406" s="7" t="s">
        <v>19</v>
      </c>
      <c r="E406" s="7" t="s">
        <v>149</v>
      </c>
      <c r="F406" s="7" t="s">
        <v>150</v>
      </c>
      <c r="G406" s="8">
        <v>39450710</v>
      </c>
      <c r="H406" s="8">
        <v>39450710</v>
      </c>
      <c r="I406" s="8">
        <v>9862677.5</v>
      </c>
      <c r="J406" s="8">
        <v>0</v>
      </c>
      <c r="K406" s="8">
        <v>0</v>
      </c>
      <c r="L406" s="8">
        <v>0</v>
      </c>
      <c r="M406" s="8">
        <v>3348616.84</v>
      </c>
      <c r="N406" s="8">
        <v>3348616.84</v>
      </c>
      <c r="O406" s="8">
        <v>36102093.159999996</v>
      </c>
      <c r="P406" s="8">
        <v>6514060.6600000001</v>
      </c>
      <c r="Q406" s="11">
        <f t="shared" si="7"/>
        <v>8.4881028503669506E-2</v>
      </c>
    </row>
    <row r="407" spans="1:17" x14ac:dyDescent="0.25">
      <c r="A407" s="7" t="s">
        <v>330</v>
      </c>
      <c r="B407" s="7" t="s">
        <v>331</v>
      </c>
      <c r="C407" s="19" t="s">
        <v>725</v>
      </c>
      <c r="D407" s="7" t="s">
        <v>19</v>
      </c>
      <c r="E407" s="7" t="s">
        <v>151</v>
      </c>
      <c r="F407" s="7" t="s">
        <v>152</v>
      </c>
      <c r="G407" s="8">
        <v>5900000</v>
      </c>
      <c r="H407" s="8">
        <v>5900000</v>
      </c>
      <c r="I407" s="8">
        <v>1475000</v>
      </c>
      <c r="J407" s="8">
        <v>0</v>
      </c>
      <c r="K407" s="8">
        <v>0</v>
      </c>
      <c r="L407" s="8">
        <v>0</v>
      </c>
      <c r="M407" s="8">
        <v>240000</v>
      </c>
      <c r="N407" s="8">
        <v>240000</v>
      </c>
      <c r="O407" s="8">
        <v>5660000</v>
      </c>
      <c r="P407" s="8">
        <v>1235000</v>
      </c>
      <c r="Q407" s="11">
        <f t="shared" si="7"/>
        <v>4.0677966101694912E-2</v>
      </c>
    </row>
    <row r="408" spans="1:17" x14ac:dyDescent="0.25">
      <c r="A408" s="7" t="s">
        <v>330</v>
      </c>
      <c r="B408" s="7" t="s">
        <v>331</v>
      </c>
      <c r="C408" s="19" t="s">
        <v>725</v>
      </c>
      <c r="D408" s="7" t="s">
        <v>19</v>
      </c>
      <c r="E408" s="7" t="s">
        <v>153</v>
      </c>
      <c r="F408" s="7" t="s">
        <v>154</v>
      </c>
      <c r="G408" s="8">
        <v>1000000</v>
      </c>
      <c r="H408" s="8">
        <v>1000000</v>
      </c>
      <c r="I408" s="8">
        <v>250000</v>
      </c>
      <c r="J408" s="8">
        <v>0</v>
      </c>
      <c r="K408" s="8">
        <v>0</v>
      </c>
      <c r="L408" s="8">
        <v>0</v>
      </c>
      <c r="M408" s="8">
        <v>240000</v>
      </c>
      <c r="N408" s="8">
        <v>240000</v>
      </c>
      <c r="O408" s="8">
        <v>760000</v>
      </c>
      <c r="P408" s="8">
        <v>10000</v>
      </c>
      <c r="Q408" s="11">
        <f t="shared" si="7"/>
        <v>0.24</v>
      </c>
    </row>
    <row r="409" spans="1:17" x14ac:dyDescent="0.25">
      <c r="A409" s="7" t="s">
        <v>330</v>
      </c>
      <c r="B409" s="7" t="s">
        <v>331</v>
      </c>
      <c r="C409" s="19" t="s">
        <v>725</v>
      </c>
      <c r="D409" s="7" t="s">
        <v>19</v>
      </c>
      <c r="E409" s="7" t="s">
        <v>155</v>
      </c>
      <c r="F409" s="7" t="s">
        <v>156</v>
      </c>
      <c r="G409" s="8">
        <v>200000</v>
      </c>
      <c r="H409" s="8">
        <v>200000</v>
      </c>
      <c r="I409" s="8">
        <v>50000</v>
      </c>
      <c r="J409" s="8">
        <v>0</v>
      </c>
      <c r="K409" s="8">
        <v>0</v>
      </c>
      <c r="L409" s="8">
        <v>0</v>
      </c>
      <c r="M409" s="8">
        <v>0</v>
      </c>
      <c r="N409" s="8">
        <v>0</v>
      </c>
      <c r="O409" s="8">
        <v>200000</v>
      </c>
      <c r="P409" s="8">
        <v>50000</v>
      </c>
      <c r="Q409" s="11">
        <f t="shared" si="7"/>
        <v>0</v>
      </c>
    </row>
    <row r="410" spans="1:17" x14ac:dyDescent="0.25">
      <c r="A410" s="7" t="s">
        <v>330</v>
      </c>
      <c r="B410" s="7" t="s">
        <v>331</v>
      </c>
      <c r="C410" s="19" t="s">
        <v>725</v>
      </c>
      <c r="D410" s="7" t="s">
        <v>19</v>
      </c>
      <c r="E410" s="7" t="s">
        <v>157</v>
      </c>
      <c r="F410" s="7" t="s">
        <v>158</v>
      </c>
      <c r="G410" s="8">
        <v>4500000</v>
      </c>
      <c r="H410" s="8">
        <v>4500000</v>
      </c>
      <c r="I410" s="8">
        <v>1125000</v>
      </c>
      <c r="J410" s="8">
        <v>0</v>
      </c>
      <c r="K410" s="8">
        <v>0</v>
      </c>
      <c r="L410" s="8">
        <v>0</v>
      </c>
      <c r="M410" s="8">
        <v>0</v>
      </c>
      <c r="N410" s="8">
        <v>0</v>
      </c>
      <c r="O410" s="8">
        <v>4500000</v>
      </c>
      <c r="P410" s="8">
        <v>1125000</v>
      </c>
      <c r="Q410" s="11">
        <f t="shared" si="7"/>
        <v>0</v>
      </c>
    </row>
    <row r="411" spans="1:17" x14ac:dyDescent="0.25">
      <c r="A411" s="7" t="s">
        <v>330</v>
      </c>
      <c r="B411" s="7" t="s">
        <v>331</v>
      </c>
      <c r="C411" s="19" t="s">
        <v>725</v>
      </c>
      <c r="D411" s="7" t="s">
        <v>19</v>
      </c>
      <c r="E411" s="7" t="s">
        <v>159</v>
      </c>
      <c r="F411" s="7" t="s">
        <v>160</v>
      </c>
      <c r="G411" s="8">
        <v>200000</v>
      </c>
      <c r="H411" s="8">
        <v>200000</v>
      </c>
      <c r="I411" s="8">
        <v>50000</v>
      </c>
      <c r="J411" s="8">
        <v>0</v>
      </c>
      <c r="K411" s="8">
        <v>0</v>
      </c>
      <c r="L411" s="8">
        <v>0</v>
      </c>
      <c r="M411" s="8">
        <v>0</v>
      </c>
      <c r="N411" s="8">
        <v>0</v>
      </c>
      <c r="O411" s="8">
        <v>200000</v>
      </c>
      <c r="P411" s="8">
        <v>50000</v>
      </c>
      <c r="Q411" s="11">
        <f t="shared" si="7"/>
        <v>0</v>
      </c>
    </row>
    <row r="412" spans="1:17" x14ac:dyDescent="0.25">
      <c r="A412" s="7" t="s">
        <v>330</v>
      </c>
      <c r="B412" s="7" t="s">
        <v>331</v>
      </c>
      <c r="C412" s="19" t="s">
        <v>725</v>
      </c>
      <c r="D412" s="7" t="s">
        <v>19</v>
      </c>
      <c r="E412" s="7" t="s">
        <v>167</v>
      </c>
      <c r="F412" s="7" t="s">
        <v>168</v>
      </c>
      <c r="G412" s="8">
        <v>8750000</v>
      </c>
      <c r="H412" s="8">
        <v>8750000</v>
      </c>
      <c r="I412" s="8">
        <v>2187500</v>
      </c>
      <c r="J412" s="8">
        <v>0</v>
      </c>
      <c r="K412" s="8">
        <v>0</v>
      </c>
      <c r="L412" s="8">
        <v>0</v>
      </c>
      <c r="M412" s="8">
        <v>0</v>
      </c>
      <c r="N412" s="8">
        <v>0</v>
      </c>
      <c r="O412" s="8">
        <v>8750000</v>
      </c>
      <c r="P412" s="8">
        <v>2187500</v>
      </c>
      <c r="Q412" s="11">
        <f t="shared" si="7"/>
        <v>0</v>
      </c>
    </row>
    <row r="413" spans="1:17" x14ac:dyDescent="0.25">
      <c r="A413" s="7" t="s">
        <v>330</v>
      </c>
      <c r="B413" s="7" t="s">
        <v>331</v>
      </c>
      <c r="C413" s="19" t="s">
        <v>725</v>
      </c>
      <c r="D413" s="7" t="s">
        <v>19</v>
      </c>
      <c r="E413" s="7" t="s">
        <v>169</v>
      </c>
      <c r="F413" s="7" t="s">
        <v>170</v>
      </c>
      <c r="G413" s="8">
        <v>500000</v>
      </c>
      <c r="H413" s="8">
        <v>500000</v>
      </c>
      <c r="I413" s="8">
        <v>125000</v>
      </c>
      <c r="J413" s="8">
        <v>0</v>
      </c>
      <c r="K413" s="8">
        <v>0</v>
      </c>
      <c r="L413" s="8">
        <v>0</v>
      </c>
      <c r="M413" s="8">
        <v>0</v>
      </c>
      <c r="N413" s="8">
        <v>0</v>
      </c>
      <c r="O413" s="8">
        <v>500000</v>
      </c>
      <c r="P413" s="8">
        <v>125000</v>
      </c>
      <c r="Q413" s="11">
        <f t="shared" si="7"/>
        <v>0</v>
      </c>
    </row>
    <row r="414" spans="1:17" x14ac:dyDescent="0.25">
      <c r="A414" s="7" t="s">
        <v>330</v>
      </c>
      <c r="B414" s="7" t="s">
        <v>331</v>
      </c>
      <c r="C414" s="19" t="s">
        <v>725</v>
      </c>
      <c r="D414" s="7" t="s">
        <v>19</v>
      </c>
      <c r="E414" s="7" t="s">
        <v>171</v>
      </c>
      <c r="F414" s="7" t="s">
        <v>172</v>
      </c>
      <c r="G414" s="8">
        <v>250000</v>
      </c>
      <c r="H414" s="8">
        <v>250000</v>
      </c>
      <c r="I414" s="8">
        <v>62500</v>
      </c>
      <c r="J414" s="8">
        <v>0</v>
      </c>
      <c r="K414" s="8">
        <v>0</v>
      </c>
      <c r="L414" s="8">
        <v>0</v>
      </c>
      <c r="M414" s="8">
        <v>0</v>
      </c>
      <c r="N414" s="8">
        <v>0</v>
      </c>
      <c r="O414" s="8">
        <v>250000</v>
      </c>
      <c r="P414" s="8">
        <v>62500</v>
      </c>
      <c r="Q414" s="11">
        <f t="shared" si="7"/>
        <v>0</v>
      </c>
    </row>
    <row r="415" spans="1:17" x14ac:dyDescent="0.25">
      <c r="A415" s="7" t="s">
        <v>330</v>
      </c>
      <c r="B415" s="7" t="s">
        <v>331</v>
      </c>
      <c r="C415" s="19" t="s">
        <v>725</v>
      </c>
      <c r="D415" s="7" t="s">
        <v>19</v>
      </c>
      <c r="E415" s="7" t="s">
        <v>173</v>
      </c>
      <c r="F415" s="7" t="s">
        <v>174</v>
      </c>
      <c r="G415" s="8">
        <v>2000000</v>
      </c>
      <c r="H415" s="8">
        <v>2000000</v>
      </c>
      <c r="I415" s="8">
        <v>500000</v>
      </c>
      <c r="J415" s="8">
        <v>0</v>
      </c>
      <c r="K415" s="8">
        <v>0</v>
      </c>
      <c r="L415" s="8">
        <v>0</v>
      </c>
      <c r="M415" s="8">
        <v>0</v>
      </c>
      <c r="N415" s="8">
        <v>0</v>
      </c>
      <c r="O415" s="8">
        <v>2000000</v>
      </c>
      <c r="P415" s="8">
        <v>500000</v>
      </c>
      <c r="Q415" s="11">
        <f t="shared" si="7"/>
        <v>0</v>
      </c>
    </row>
    <row r="416" spans="1:17" x14ac:dyDescent="0.25">
      <c r="A416" s="7" t="s">
        <v>330</v>
      </c>
      <c r="B416" s="7" t="s">
        <v>331</v>
      </c>
      <c r="C416" s="19" t="s">
        <v>725</v>
      </c>
      <c r="D416" s="7" t="s">
        <v>19</v>
      </c>
      <c r="E416" s="7" t="s">
        <v>175</v>
      </c>
      <c r="F416" s="7" t="s">
        <v>176</v>
      </c>
      <c r="G416" s="8">
        <v>4000000</v>
      </c>
      <c r="H416" s="8">
        <v>4000000</v>
      </c>
      <c r="I416" s="8">
        <v>1000000</v>
      </c>
      <c r="J416" s="8">
        <v>0</v>
      </c>
      <c r="K416" s="8">
        <v>0</v>
      </c>
      <c r="L416" s="8">
        <v>0</v>
      </c>
      <c r="M416" s="8">
        <v>0</v>
      </c>
      <c r="N416" s="8">
        <v>0</v>
      </c>
      <c r="O416" s="8">
        <v>4000000</v>
      </c>
      <c r="P416" s="8">
        <v>1000000</v>
      </c>
      <c r="Q416" s="11">
        <f t="shared" si="7"/>
        <v>0</v>
      </c>
    </row>
    <row r="417" spans="1:17" x14ac:dyDescent="0.25">
      <c r="A417" s="7" t="s">
        <v>330</v>
      </c>
      <c r="B417" s="7" t="s">
        <v>331</v>
      </c>
      <c r="C417" s="19" t="s">
        <v>725</v>
      </c>
      <c r="D417" s="7" t="s">
        <v>19</v>
      </c>
      <c r="E417" s="7" t="s">
        <v>177</v>
      </c>
      <c r="F417" s="7" t="s">
        <v>178</v>
      </c>
      <c r="G417" s="8">
        <v>1000000</v>
      </c>
      <c r="H417" s="8">
        <v>1000000</v>
      </c>
      <c r="I417" s="8">
        <v>250000</v>
      </c>
      <c r="J417" s="8">
        <v>0</v>
      </c>
      <c r="K417" s="8">
        <v>0</v>
      </c>
      <c r="L417" s="8">
        <v>0</v>
      </c>
      <c r="M417" s="8">
        <v>0</v>
      </c>
      <c r="N417" s="8">
        <v>0</v>
      </c>
      <c r="O417" s="8">
        <v>1000000</v>
      </c>
      <c r="P417" s="8">
        <v>250000</v>
      </c>
      <c r="Q417" s="11">
        <f t="shared" si="7"/>
        <v>0</v>
      </c>
    </row>
    <row r="418" spans="1:17" x14ac:dyDescent="0.25">
      <c r="A418" s="7" t="s">
        <v>330</v>
      </c>
      <c r="B418" s="7" t="s">
        <v>331</v>
      </c>
      <c r="C418" s="19" t="s">
        <v>725</v>
      </c>
      <c r="D418" s="7" t="s">
        <v>19</v>
      </c>
      <c r="E418" s="7" t="s">
        <v>179</v>
      </c>
      <c r="F418" s="7" t="s">
        <v>180</v>
      </c>
      <c r="G418" s="8">
        <v>1000000</v>
      </c>
      <c r="H418" s="8">
        <v>1000000</v>
      </c>
      <c r="I418" s="8">
        <v>250000</v>
      </c>
      <c r="J418" s="8">
        <v>0</v>
      </c>
      <c r="K418" s="8">
        <v>0</v>
      </c>
      <c r="L418" s="8">
        <v>0</v>
      </c>
      <c r="M418" s="8">
        <v>0</v>
      </c>
      <c r="N418" s="8">
        <v>0</v>
      </c>
      <c r="O418" s="8">
        <v>1000000</v>
      </c>
      <c r="P418" s="8">
        <v>250000</v>
      </c>
      <c r="Q418" s="11">
        <f t="shared" si="7"/>
        <v>0</v>
      </c>
    </row>
    <row r="419" spans="1:17" x14ac:dyDescent="0.25">
      <c r="A419" s="7" t="s">
        <v>330</v>
      </c>
      <c r="B419" s="7" t="s">
        <v>331</v>
      </c>
      <c r="C419" s="19" t="s">
        <v>725</v>
      </c>
      <c r="D419" s="7" t="s">
        <v>19</v>
      </c>
      <c r="E419" s="7" t="s">
        <v>181</v>
      </c>
      <c r="F419" s="7" t="s">
        <v>182</v>
      </c>
      <c r="G419" s="8">
        <v>2400710</v>
      </c>
      <c r="H419" s="8">
        <v>2400710</v>
      </c>
      <c r="I419" s="8">
        <v>600177.5</v>
      </c>
      <c r="J419" s="8">
        <v>0</v>
      </c>
      <c r="K419" s="8">
        <v>0</v>
      </c>
      <c r="L419" s="8">
        <v>0</v>
      </c>
      <c r="M419" s="8">
        <v>0</v>
      </c>
      <c r="N419" s="8">
        <v>0</v>
      </c>
      <c r="O419" s="8">
        <v>2400710</v>
      </c>
      <c r="P419" s="8">
        <v>600177.5</v>
      </c>
      <c r="Q419" s="11">
        <f t="shared" si="7"/>
        <v>0</v>
      </c>
    </row>
    <row r="420" spans="1:17" x14ac:dyDescent="0.25">
      <c r="A420" s="7" t="s">
        <v>330</v>
      </c>
      <c r="B420" s="7" t="s">
        <v>331</v>
      </c>
      <c r="C420" s="19" t="s">
        <v>725</v>
      </c>
      <c r="D420" s="7" t="s">
        <v>19</v>
      </c>
      <c r="E420" s="7" t="s">
        <v>183</v>
      </c>
      <c r="F420" s="7" t="s">
        <v>184</v>
      </c>
      <c r="G420" s="8">
        <v>1000000</v>
      </c>
      <c r="H420" s="8">
        <v>1000000</v>
      </c>
      <c r="I420" s="8">
        <v>250000</v>
      </c>
      <c r="J420" s="8">
        <v>0</v>
      </c>
      <c r="K420" s="8">
        <v>0</v>
      </c>
      <c r="L420" s="8">
        <v>0</v>
      </c>
      <c r="M420" s="8">
        <v>0</v>
      </c>
      <c r="N420" s="8">
        <v>0</v>
      </c>
      <c r="O420" s="8">
        <v>1000000</v>
      </c>
      <c r="P420" s="8">
        <v>250000</v>
      </c>
      <c r="Q420" s="11">
        <f t="shared" si="7"/>
        <v>0</v>
      </c>
    </row>
    <row r="421" spans="1:17" x14ac:dyDescent="0.25">
      <c r="A421" s="7" t="s">
        <v>330</v>
      </c>
      <c r="B421" s="7" t="s">
        <v>331</v>
      </c>
      <c r="C421" s="19" t="s">
        <v>725</v>
      </c>
      <c r="D421" s="7" t="s">
        <v>19</v>
      </c>
      <c r="E421" s="7" t="s">
        <v>185</v>
      </c>
      <c r="F421" s="7" t="s">
        <v>186</v>
      </c>
      <c r="G421" s="8">
        <v>1400710</v>
      </c>
      <c r="H421" s="8">
        <v>1400710</v>
      </c>
      <c r="I421" s="8">
        <v>350177.5</v>
      </c>
      <c r="J421" s="8">
        <v>0</v>
      </c>
      <c r="K421" s="8">
        <v>0</v>
      </c>
      <c r="L421" s="8">
        <v>0</v>
      </c>
      <c r="M421" s="8">
        <v>0</v>
      </c>
      <c r="N421" s="8">
        <v>0</v>
      </c>
      <c r="O421" s="8">
        <v>1400710</v>
      </c>
      <c r="P421" s="8">
        <v>350177.5</v>
      </c>
      <c r="Q421" s="11">
        <f t="shared" si="7"/>
        <v>0</v>
      </c>
    </row>
    <row r="422" spans="1:17" x14ac:dyDescent="0.25">
      <c r="A422" s="7" t="s">
        <v>330</v>
      </c>
      <c r="B422" s="7" t="s">
        <v>331</v>
      </c>
      <c r="C422" s="19" t="s">
        <v>725</v>
      </c>
      <c r="D422" s="7" t="s">
        <v>19</v>
      </c>
      <c r="E422" s="7" t="s">
        <v>187</v>
      </c>
      <c r="F422" s="7" t="s">
        <v>188</v>
      </c>
      <c r="G422" s="8">
        <v>22400000</v>
      </c>
      <c r="H422" s="8">
        <v>22400000</v>
      </c>
      <c r="I422" s="8">
        <v>5600000</v>
      </c>
      <c r="J422" s="8">
        <v>0</v>
      </c>
      <c r="K422" s="8">
        <v>0</v>
      </c>
      <c r="L422" s="8">
        <v>0</v>
      </c>
      <c r="M422" s="8">
        <v>3108616.84</v>
      </c>
      <c r="N422" s="8">
        <v>3108616.84</v>
      </c>
      <c r="O422" s="8">
        <v>19291383.16</v>
      </c>
      <c r="P422" s="8">
        <v>2491383.16</v>
      </c>
      <c r="Q422" s="11">
        <f t="shared" si="7"/>
        <v>0.13877753749999999</v>
      </c>
    </row>
    <row r="423" spans="1:17" x14ac:dyDescent="0.25">
      <c r="A423" s="7" t="s">
        <v>330</v>
      </c>
      <c r="B423" s="7" t="s">
        <v>331</v>
      </c>
      <c r="C423" s="19" t="s">
        <v>725</v>
      </c>
      <c r="D423" s="7" t="s">
        <v>19</v>
      </c>
      <c r="E423" s="7" t="s">
        <v>189</v>
      </c>
      <c r="F423" s="7" t="s">
        <v>190</v>
      </c>
      <c r="G423" s="8">
        <v>2000000</v>
      </c>
      <c r="H423" s="8">
        <v>2000000</v>
      </c>
      <c r="I423" s="8">
        <v>500000</v>
      </c>
      <c r="J423" s="8">
        <v>0</v>
      </c>
      <c r="K423" s="8">
        <v>0</v>
      </c>
      <c r="L423" s="8">
        <v>0</v>
      </c>
      <c r="M423" s="8">
        <v>396035.72</v>
      </c>
      <c r="N423" s="8">
        <v>396035.72</v>
      </c>
      <c r="O423" s="8">
        <v>1603964.28</v>
      </c>
      <c r="P423" s="8">
        <v>103964.28</v>
      </c>
      <c r="Q423" s="11">
        <f t="shared" si="7"/>
        <v>0.19801785999999999</v>
      </c>
    </row>
    <row r="424" spans="1:17" x14ac:dyDescent="0.25">
      <c r="A424" s="7" t="s">
        <v>330</v>
      </c>
      <c r="B424" s="7" t="s">
        <v>331</v>
      </c>
      <c r="C424" s="19" t="s">
        <v>725</v>
      </c>
      <c r="D424" s="7" t="s">
        <v>19</v>
      </c>
      <c r="E424" s="7" t="s">
        <v>191</v>
      </c>
      <c r="F424" s="7" t="s">
        <v>192</v>
      </c>
      <c r="G424" s="8">
        <v>200000</v>
      </c>
      <c r="H424" s="8">
        <v>200000</v>
      </c>
      <c r="I424" s="8">
        <v>50000</v>
      </c>
      <c r="J424" s="8">
        <v>0</v>
      </c>
      <c r="K424" s="8">
        <v>0</v>
      </c>
      <c r="L424" s="8">
        <v>0</v>
      </c>
      <c r="M424" s="8">
        <v>0</v>
      </c>
      <c r="N424" s="8">
        <v>0</v>
      </c>
      <c r="O424" s="8">
        <v>200000</v>
      </c>
      <c r="P424" s="8">
        <v>50000</v>
      </c>
      <c r="Q424" s="11">
        <f t="shared" si="7"/>
        <v>0</v>
      </c>
    </row>
    <row r="425" spans="1:17" x14ac:dyDescent="0.25">
      <c r="A425" s="7" t="s">
        <v>330</v>
      </c>
      <c r="B425" s="7" t="s">
        <v>331</v>
      </c>
      <c r="C425" s="19" t="s">
        <v>725</v>
      </c>
      <c r="D425" s="7" t="s">
        <v>19</v>
      </c>
      <c r="E425" s="7" t="s">
        <v>193</v>
      </c>
      <c r="F425" s="7" t="s">
        <v>194</v>
      </c>
      <c r="G425" s="8">
        <v>8000000</v>
      </c>
      <c r="H425" s="8">
        <v>8000000</v>
      </c>
      <c r="I425" s="8">
        <v>2000000</v>
      </c>
      <c r="J425" s="8">
        <v>0</v>
      </c>
      <c r="K425" s="8">
        <v>0</v>
      </c>
      <c r="L425" s="8">
        <v>0</v>
      </c>
      <c r="M425" s="8">
        <v>150290</v>
      </c>
      <c r="N425" s="8">
        <v>150290</v>
      </c>
      <c r="O425" s="8">
        <v>7849710</v>
      </c>
      <c r="P425" s="8">
        <v>1849710</v>
      </c>
      <c r="Q425" s="11">
        <f t="shared" si="7"/>
        <v>1.8786250000000001E-2</v>
      </c>
    </row>
    <row r="426" spans="1:17" x14ac:dyDescent="0.25">
      <c r="A426" s="7" t="s">
        <v>330</v>
      </c>
      <c r="B426" s="7" t="s">
        <v>331</v>
      </c>
      <c r="C426" s="19" t="s">
        <v>725</v>
      </c>
      <c r="D426" s="7" t="s">
        <v>19</v>
      </c>
      <c r="E426" s="7" t="s">
        <v>195</v>
      </c>
      <c r="F426" s="7" t="s">
        <v>196</v>
      </c>
      <c r="G426" s="8">
        <v>200000</v>
      </c>
      <c r="H426" s="8">
        <v>200000</v>
      </c>
      <c r="I426" s="8">
        <v>50000</v>
      </c>
      <c r="J426" s="8">
        <v>0</v>
      </c>
      <c r="K426" s="8">
        <v>0</v>
      </c>
      <c r="L426" s="8">
        <v>0</v>
      </c>
      <c r="M426" s="8">
        <v>0</v>
      </c>
      <c r="N426" s="8">
        <v>0</v>
      </c>
      <c r="O426" s="8">
        <v>200000</v>
      </c>
      <c r="P426" s="8">
        <v>50000</v>
      </c>
      <c r="Q426" s="11">
        <f t="shared" si="7"/>
        <v>0</v>
      </c>
    </row>
    <row r="427" spans="1:17" x14ac:dyDescent="0.25">
      <c r="A427" s="7" t="s">
        <v>330</v>
      </c>
      <c r="B427" s="7" t="s">
        <v>331</v>
      </c>
      <c r="C427" s="19" t="s">
        <v>725</v>
      </c>
      <c r="D427" s="7" t="s">
        <v>19</v>
      </c>
      <c r="E427" s="7" t="s">
        <v>197</v>
      </c>
      <c r="F427" s="7" t="s">
        <v>198</v>
      </c>
      <c r="G427" s="8">
        <v>11000000</v>
      </c>
      <c r="H427" s="8">
        <v>11000000</v>
      </c>
      <c r="I427" s="8">
        <v>2750000</v>
      </c>
      <c r="J427" s="8">
        <v>0</v>
      </c>
      <c r="K427" s="8">
        <v>0</v>
      </c>
      <c r="L427" s="8">
        <v>0</v>
      </c>
      <c r="M427" s="8">
        <v>2562291.12</v>
      </c>
      <c r="N427" s="8">
        <v>2562291.12</v>
      </c>
      <c r="O427" s="8">
        <v>8437708.8800000008</v>
      </c>
      <c r="P427" s="8">
        <v>187708.88</v>
      </c>
      <c r="Q427" s="11">
        <f t="shared" si="7"/>
        <v>0.23293555636363639</v>
      </c>
    </row>
    <row r="428" spans="1:17" x14ac:dyDescent="0.25">
      <c r="A428" s="7" t="s">
        <v>330</v>
      </c>
      <c r="B428" s="7" t="s">
        <v>331</v>
      </c>
      <c r="C428" s="19" t="s">
        <v>725</v>
      </c>
      <c r="D428" s="7" t="s">
        <v>19</v>
      </c>
      <c r="E428" s="7" t="s">
        <v>199</v>
      </c>
      <c r="F428" s="7" t="s">
        <v>200</v>
      </c>
      <c r="G428" s="8">
        <v>500000</v>
      </c>
      <c r="H428" s="8">
        <v>500000</v>
      </c>
      <c r="I428" s="8">
        <v>125000</v>
      </c>
      <c r="J428" s="8">
        <v>0</v>
      </c>
      <c r="K428" s="8">
        <v>0</v>
      </c>
      <c r="L428" s="8">
        <v>0</v>
      </c>
      <c r="M428" s="8">
        <v>0</v>
      </c>
      <c r="N428" s="8">
        <v>0</v>
      </c>
      <c r="O428" s="8">
        <v>500000</v>
      </c>
      <c r="P428" s="8">
        <v>125000</v>
      </c>
      <c r="Q428" s="11">
        <f t="shared" si="7"/>
        <v>0</v>
      </c>
    </row>
    <row r="429" spans="1:17" x14ac:dyDescent="0.25">
      <c r="A429" s="7" t="s">
        <v>330</v>
      </c>
      <c r="B429" s="7" t="s">
        <v>331</v>
      </c>
      <c r="C429" s="19" t="s">
        <v>725</v>
      </c>
      <c r="D429" s="7" t="s">
        <v>19</v>
      </c>
      <c r="E429" s="7" t="s">
        <v>201</v>
      </c>
      <c r="F429" s="7" t="s">
        <v>202</v>
      </c>
      <c r="G429" s="8">
        <v>500000</v>
      </c>
      <c r="H429" s="8">
        <v>500000</v>
      </c>
      <c r="I429" s="8">
        <v>125000</v>
      </c>
      <c r="J429" s="8">
        <v>0</v>
      </c>
      <c r="K429" s="8">
        <v>0</v>
      </c>
      <c r="L429" s="8">
        <v>0</v>
      </c>
      <c r="M429" s="8">
        <v>0</v>
      </c>
      <c r="N429" s="8">
        <v>0</v>
      </c>
      <c r="O429" s="8">
        <v>500000</v>
      </c>
      <c r="P429" s="8">
        <v>125000</v>
      </c>
      <c r="Q429" s="11">
        <f t="shared" si="7"/>
        <v>0</v>
      </c>
    </row>
    <row r="430" spans="1:17" x14ac:dyDescent="0.25">
      <c r="A430" s="7" t="s">
        <v>330</v>
      </c>
      <c r="B430" s="7" t="s">
        <v>331</v>
      </c>
      <c r="C430" s="19" t="s">
        <v>725</v>
      </c>
      <c r="D430" s="7" t="s">
        <v>19</v>
      </c>
      <c r="E430" s="7" t="s">
        <v>203</v>
      </c>
      <c r="F430" s="7" t="s">
        <v>204</v>
      </c>
      <c r="G430" s="8">
        <v>105733803</v>
      </c>
      <c r="H430" s="8">
        <v>105733803</v>
      </c>
      <c r="I430" s="8">
        <v>43505298.850000001</v>
      </c>
      <c r="J430" s="8">
        <v>0</v>
      </c>
      <c r="K430" s="8">
        <v>0</v>
      </c>
      <c r="L430" s="8">
        <v>0</v>
      </c>
      <c r="M430" s="8">
        <v>10108501.35</v>
      </c>
      <c r="N430" s="8">
        <v>10108501.35</v>
      </c>
      <c r="O430" s="8">
        <v>95625301.650000006</v>
      </c>
      <c r="P430" s="8">
        <v>33396797.5</v>
      </c>
      <c r="Q430" s="11">
        <f t="shared" si="7"/>
        <v>9.5603308149239646E-2</v>
      </c>
    </row>
    <row r="431" spans="1:17" x14ac:dyDescent="0.25">
      <c r="A431" s="7" t="s">
        <v>330</v>
      </c>
      <c r="B431" s="7" t="s">
        <v>331</v>
      </c>
      <c r="C431" s="19" t="s">
        <v>725</v>
      </c>
      <c r="D431" s="7" t="s">
        <v>19</v>
      </c>
      <c r="E431" s="7" t="s">
        <v>205</v>
      </c>
      <c r="F431" s="7" t="s">
        <v>206</v>
      </c>
      <c r="G431" s="8">
        <v>14108603</v>
      </c>
      <c r="H431" s="8">
        <v>14108603</v>
      </c>
      <c r="I431" s="8">
        <v>14108603</v>
      </c>
      <c r="J431" s="8">
        <v>0</v>
      </c>
      <c r="K431" s="8">
        <v>0</v>
      </c>
      <c r="L431" s="8">
        <v>0</v>
      </c>
      <c r="M431" s="8">
        <v>0</v>
      </c>
      <c r="N431" s="8">
        <v>0</v>
      </c>
      <c r="O431" s="8">
        <v>14108603</v>
      </c>
      <c r="P431" s="8">
        <v>14108603</v>
      </c>
      <c r="Q431" s="11">
        <f t="shared" si="7"/>
        <v>0</v>
      </c>
    </row>
    <row r="432" spans="1:17" x14ac:dyDescent="0.25">
      <c r="A432" s="7" t="s">
        <v>330</v>
      </c>
      <c r="B432" s="7" t="s">
        <v>331</v>
      </c>
      <c r="C432" s="19" t="s">
        <v>725</v>
      </c>
      <c r="D432" s="7" t="s">
        <v>19</v>
      </c>
      <c r="E432" s="7" t="s">
        <v>338</v>
      </c>
      <c r="F432" s="7" t="s">
        <v>208</v>
      </c>
      <c r="G432" s="8">
        <v>12170608</v>
      </c>
      <c r="H432" s="8">
        <v>12170608</v>
      </c>
      <c r="I432" s="8">
        <v>12170608</v>
      </c>
      <c r="J432" s="8">
        <v>0</v>
      </c>
      <c r="K432" s="8">
        <v>0</v>
      </c>
      <c r="L432" s="8">
        <v>0</v>
      </c>
      <c r="M432" s="8">
        <v>0</v>
      </c>
      <c r="N432" s="8">
        <v>0</v>
      </c>
      <c r="O432" s="8">
        <v>12170608</v>
      </c>
      <c r="P432" s="8">
        <v>12170608</v>
      </c>
      <c r="Q432" s="11">
        <f t="shared" si="7"/>
        <v>0</v>
      </c>
    </row>
    <row r="433" spans="1:17" x14ac:dyDescent="0.25">
      <c r="A433" s="7" t="s">
        <v>330</v>
      </c>
      <c r="B433" s="7" t="s">
        <v>331</v>
      </c>
      <c r="C433" s="19" t="s">
        <v>725</v>
      </c>
      <c r="D433" s="7" t="s">
        <v>19</v>
      </c>
      <c r="E433" s="7" t="s">
        <v>339</v>
      </c>
      <c r="F433" s="7" t="s">
        <v>210</v>
      </c>
      <c r="G433" s="8">
        <v>1937995</v>
      </c>
      <c r="H433" s="8">
        <v>1937995</v>
      </c>
      <c r="I433" s="8">
        <v>1937995</v>
      </c>
      <c r="J433" s="8">
        <v>0</v>
      </c>
      <c r="K433" s="8">
        <v>0</v>
      </c>
      <c r="L433" s="8">
        <v>0</v>
      </c>
      <c r="M433" s="8">
        <v>0</v>
      </c>
      <c r="N433" s="8">
        <v>0</v>
      </c>
      <c r="O433" s="8">
        <v>1937995</v>
      </c>
      <c r="P433" s="8">
        <v>1937995</v>
      </c>
      <c r="Q433" s="11">
        <f t="shared" si="7"/>
        <v>0</v>
      </c>
    </row>
    <row r="434" spans="1:17" x14ac:dyDescent="0.25">
      <c r="A434" s="7" t="s">
        <v>330</v>
      </c>
      <c r="B434" s="7" t="s">
        <v>331</v>
      </c>
      <c r="C434" s="19" t="s">
        <v>725</v>
      </c>
      <c r="D434" s="7" t="s">
        <v>19</v>
      </c>
      <c r="E434" s="7" t="s">
        <v>213</v>
      </c>
      <c r="F434" s="7" t="s">
        <v>214</v>
      </c>
      <c r="G434" s="8">
        <v>68625200</v>
      </c>
      <c r="H434" s="8">
        <v>68625200</v>
      </c>
      <c r="I434" s="8">
        <v>17156300</v>
      </c>
      <c r="J434" s="8">
        <v>0</v>
      </c>
      <c r="K434" s="8">
        <v>0</v>
      </c>
      <c r="L434" s="8">
        <v>0</v>
      </c>
      <c r="M434" s="8">
        <v>0</v>
      </c>
      <c r="N434" s="8">
        <v>0</v>
      </c>
      <c r="O434" s="8">
        <v>68625200</v>
      </c>
      <c r="P434" s="8">
        <v>17156300</v>
      </c>
      <c r="Q434" s="11">
        <f t="shared" si="7"/>
        <v>0</v>
      </c>
    </row>
    <row r="435" spans="1:17" x14ac:dyDescent="0.25">
      <c r="A435" s="7" t="s">
        <v>330</v>
      </c>
      <c r="B435" s="7" t="s">
        <v>331</v>
      </c>
      <c r="C435" s="19" t="s">
        <v>725</v>
      </c>
      <c r="D435" s="7" t="s">
        <v>19</v>
      </c>
      <c r="E435" s="7" t="s">
        <v>215</v>
      </c>
      <c r="F435" s="7" t="s">
        <v>216</v>
      </c>
      <c r="G435" s="8">
        <v>6000000</v>
      </c>
      <c r="H435" s="8">
        <v>6000000</v>
      </c>
      <c r="I435" s="8">
        <v>1500000</v>
      </c>
      <c r="J435" s="8">
        <v>0</v>
      </c>
      <c r="K435" s="8">
        <v>0</v>
      </c>
      <c r="L435" s="8">
        <v>0</v>
      </c>
      <c r="M435" s="8">
        <v>0</v>
      </c>
      <c r="N435" s="8">
        <v>0</v>
      </c>
      <c r="O435" s="8">
        <v>6000000</v>
      </c>
      <c r="P435" s="8">
        <v>1500000</v>
      </c>
      <c r="Q435" s="11">
        <f t="shared" si="7"/>
        <v>0</v>
      </c>
    </row>
    <row r="436" spans="1:17" x14ac:dyDescent="0.25">
      <c r="A436" s="7" t="s">
        <v>330</v>
      </c>
      <c r="B436" s="7" t="s">
        <v>331</v>
      </c>
      <c r="C436" s="19" t="s">
        <v>725</v>
      </c>
      <c r="D436" s="7" t="s">
        <v>19</v>
      </c>
      <c r="E436" s="7" t="s">
        <v>217</v>
      </c>
      <c r="F436" s="7" t="s">
        <v>218</v>
      </c>
      <c r="G436" s="8">
        <v>62625200</v>
      </c>
      <c r="H436" s="8">
        <v>62625200</v>
      </c>
      <c r="I436" s="8">
        <v>15656300</v>
      </c>
      <c r="J436" s="8">
        <v>0</v>
      </c>
      <c r="K436" s="8">
        <v>0</v>
      </c>
      <c r="L436" s="8">
        <v>0</v>
      </c>
      <c r="M436" s="8">
        <v>0</v>
      </c>
      <c r="N436" s="8">
        <v>0</v>
      </c>
      <c r="O436" s="8">
        <v>62625200</v>
      </c>
      <c r="P436" s="8">
        <v>15656300</v>
      </c>
      <c r="Q436" s="11">
        <f t="shared" si="7"/>
        <v>0</v>
      </c>
    </row>
    <row r="437" spans="1:17" x14ac:dyDescent="0.25">
      <c r="A437" s="7" t="s">
        <v>330</v>
      </c>
      <c r="B437" s="7" t="s">
        <v>331</v>
      </c>
      <c r="C437" s="19" t="s">
        <v>725</v>
      </c>
      <c r="D437" s="7" t="s">
        <v>19</v>
      </c>
      <c r="E437" s="7" t="s">
        <v>219</v>
      </c>
      <c r="F437" s="7" t="s">
        <v>220</v>
      </c>
      <c r="G437" s="8">
        <v>20500000</v>
      </c>
      <c r="H437" s="8">
        <v>20500000</v>
      </c>
      <c r="I437" s="8">
        <v>11615395.85</v>
      </c>
      <c r="J437" s="8">
        <v>0</v>
      </c>
      <c r="K437" s="8">
        <v>0</v>
      </c>
      <c r="L437" s="8">
        <v>0</v>
      </c>
      <c r="M437" s="8">
        <v>10108501.35</v>
      </c>
      <c r="N437" s="8">
        <v>10108501.35</v>
      </c>
      <c r="O437" s="8">
        <v>10391498.65</v>
      </c>
      <c r="P437" s="8">
        <v>1506894.5</v>
      </c>
      <c r="Q437" s="11">
        <f t="shared" si="7"/>
        <v>0.49309762682926828</v>
      </c>
    </row>
    <row r="438" spans="1:17" x14ac:dyDescent="0.25">
      <c r="A438" s="7" t="s">
        <v>330</v>
      </c>
      <c r="B438" s="7" t="s">
        <v>331</v>
      </c>
      <c r="C438" s="19" t="s">
        <v>725</v>
      </c>
      <c r="D438" s="7" t="s">
        <v>19</v>
      </c>
      <c r="E438" s="7" t="s">
        <v>221</v>
      </c>
      <c r="F438" s="7" t="s">
        <v>222</v>
      </c>
      <c r="G438" s="8">
        <v>18500000</v>
      </c>
      <c r="H438" s="8">
        <v>18500000</v>
      </c>
      <c r="I438" s="8">
        <v>9615395.8499999996</v>
      </c>
      <c r="J438" s="8">
        <v>0</v>
      </c>
      <c r="K438" s="8">
        <v>0</v>
      </c>
      <c r="L438" s="8">
        <v>0</v>
      </c>
      <c r="M438" s="8">
        <v>9615395.8499999996</v>
      </c>
      <c r="N438" s="8">
        <v>9615395.8499999996</v>
      </c>
      <c r="O438" s="8">
        <v>8884604.1500000004</v>
      </c>
      <c r="P438" s="8">
        <v>0</v>
      </c>
      <c r="Q438" s="11">
        <f t="shared" si="7"/>
        <v>0.51975112702702697</v>
      </c>
    </row>
    <row r="439" spans="1:17" x14ac:dyDescent="0.25">
      <c r="A439" s="7" t="s">
        <v>330</v>
      </c>
      <c r="B439" s="7" t="s">
        <v>331</v>
      </c>
      <c r="C439" s="19" t="s">
        <v>725</v>
      </c>
      <c r="D439" s="7" t="s">
        <v>19</v>
      </c>
      <c r="E439" s="7" t="s">
        <v>223</v>
      </c>
      <c r="F439" s="7" t="s">
        <v>224</v>
      </c>
      <c r="G439" s="8">
        <v>2000000</v>
      </c>
      <c r="H439" s="8">
        <v>2000000</v>
      </c>
      <c r="I439" s="8">
        <v>2000000</v>
      </c>
      <c r="J439" s="8">
        <v>0</v>
      </c>
      <c r="K439" s="8">
        <v>0</v>
      </c>
      <c r="L439" s="8">
        <v>0</v>
      </c>
      <c r="M439" s="8">
        <v>493105.5</v>
      </c>
      <c r="N439" s="8">
        <v>493105.5</v>
      </c>
      <c r="O439" s="8">
        <v>1506894.5</v>
      </c>
      <c r="P439" s="8">
        <v>1506894.5</v>
      </c>
      <c r="Q439" s="11">
        <f t="shared" si="7"/>
        <v>0.24655274999999999</v>
      </c>
    </row>
    <row r="440" spans="1:17" x14ac:dyDescent="0.25">
      <c r="A440" s="7" t="s">
        <v>330</v>
      </c>
      <c r="B440" s="7" t="s">
        <v>331</v>
      </c>
      <c r="C440" s="19" t="s">
        <v>725</v>
      </c>
      <c r="D440" s="7" t="s">
        <v>19</v>
      </c>
      <c r="E440" s="7" t="s">
        <v>237</v>
      </c>
      <c r="F440" s="7" t="s">
        <v>238</v>
      </c>
      <c r="G440" s="8">
        <v>2500000</v>
      </c>
      <c r="H440" s="8">
        <v>2500000</v>
      </c>
      <c r="I440" s="8">
        <v>625000</v>
      </c>
      <c r="J440" s="8">
        <v>0</v>
      </c>
      <c r="K440" s="8">
        <v>0</v>
      </c>
      <c r="L440" s="8">
        <v>0</v>
      </c>
      <c r="M440" s="8">
        <v>0</v>
      </c>
      <c r="N440" s="8">
        <v>0</v>
      </c>
      <c r="O440" s="8">
        <v>2500000</v>
      </c>
      <c r="P440" s="8">
        <v>625000</v>
      </c>
      <c r="Q440" s="11">
        <f t="shared" si="7"/>
        <v>0</v>
      </c>
    </row>
    <row r="441" spans="1:17" x14ac:dyDescent="0.25">
      <c r="A441" s="7" t="s">
        <v>330</v>
      </c>
      <c r="B441" s="7" t="s">
        <v>331</v>
      </c>
      <c r="C441" s="19" t="s">
        <v>725</v>
      </c>
      <c r="D441" s="7" t="s">
        <v>19</v>
      </c>
      <c r="E441" s="7" t="s">
        <v>340</v>
      </c>
      <c r="F441" s="7" t="s">
        <v>341</v>
      </c>
      <c r="G441" s="8">
        <v>2500000</v>
      </c>
      <c r="H441" s="8">
        <v>2500000</v>
      </c>
      <c r="I441" s="8">
        <v>625000</v>
      </c>
      <c r="J441" s="8">
        <v>0</v>
      </c>
      <c r="K441" s="8">
        <v>0</v>
      </c>
      <c r="L441" s="8">
        <v>0</v>
      </c>
      <c r="M441" s="8">
        <v>0</v>
      </c>
      <c r="N441" s="8">
        <v>0</v>
      </c>
      <c r="O441" s="8">
        <v>2500000</v>
      </c>
      <c r="P441" s="8">
        <v>625000</v>
      </c>
      <c r="Q441" s="11">
        <f t="shared" si="7"/>
        <v>0</v>
      </c>
    </row>
    <row r="442" spans="1:17" x14ac:dyDescent="0.25">
      <c r="A442" s="7" t="s">
        <v>330</v>
      </c>
      <c r="B442" s="7" t="s">
        <v>331</v>
      </c>
      <c r="C442" s="19" t="s">
        <v>725</v>
      </c>
      <c r="D442" s="7" t="s">
        <v>247</v>
      </c>
      <c r="E442" s="7" t="s">
        <v>248</v>
      </c>
      <c r="F442" s="7" t="s">
        <v>249</v>
      </c>
      <c r="G442" s="8">
        <v>147948408</v>
      </c>
      <c r="H442" s="8">
        <v>147948408</v>
      </c>
      <c r="I442" s="8">
        <v>36987102</v>
      </c>
      <c r="J442" s="8">
        <v>0</v>
      </c>
      <c r="K442" s="8">
        <v>0</v>
      </c>
      <c r="L442" s="8">
        <v>0</v>
      </c>
      <c r="M442" s="8">
        <v>0</v>
      </c>
      <c r="N442" s="8">
        <v>0</v>
      </c>
      <c r="O442" s="8">
        <v>147948408</v>
      </c>
      <c r="P442" s="8">
        <v>36987102</v>
      </c>
      <c r="Q442" s="11">
        <f t="shared" si="7"/>
        <v>0</v>
      </c>
    </row>
    <row r="443" spans="1:17" x14ac:dyDescent="0.25">
      <c r="A443" s="7" t="s">
        <v>330</v>
      </c>
      <c r="B443" s="7" t="s">
        <v>331</v>
      </c>
      <c r="C443" s="19" t="s">
        <v>725</v>
      </c>
      <c r="D443" s="7" t="s">
        <v>247</v>
      </c>
      <c r="E443" s="7" t="s">
        <v>250</v>
      </c>
      <c r="F443" s="7" t="s">
        <v>251</v>
      </c>
      <c r="G443" s="8">
        <v>74748408</v>
      </c>
      <c r="H443" s="8">
        <v>74748408</v>
      </c>
      <c r="I443" s="8">
        <v>18687102</v>
      </c>
      <c r="J443" s="8">
        <v>0</v>
      </c>
      <c r="K443" s="8">
        <v>0</v>
      </c>
      <c r="L443" s="8">
        <v>0</v>
      </c>
      <c r="M443" s="8">
        <v>0</v>
      </c>
      <c r="N443" s="8">
        <v>0</v>
      </c>
      <c r="O443" s="8">
        <v>74748408</v>
      </c>
      <c r="P443" s="8">
        <v>18687102</v>
      </c>
      <c r="Q443" s="11">
        <f t="shared" si="7"/>
        <v>0</v>
      </c>
    </row>
    <row r="444" spans="1:17" x14ac:dyDescent="0.25">
      <c r="A444" s="7" t="s">
        <v>330</v>
      </c>
      <c r="B444" s="7" t="s">
        <v>331</v>
      </c>
      <c r="C444" s="19" t="s">
        <v>725</v>
      </c>
      <c r="D444" s="7" t="s">
        <v>247</v>
      </c>
      <c r="E444" s="7" t="s">
        <v>252</v>
      </c>
      <c r="F444" s="7" t="s">
        <v>253</v>
      </c>
      <c r="G444" s="8">
        <v>4748408</v>
      </c>
      <c r="H444" s="8">
        <v>4748408</v>
      </c>
      <c r="I444" s="8">
        <v>1187102</v>
      </c>
      <c r="J444" s="8">
        <v>0</v>
      </c>
      <c r="K444" s="8">
        <v>0</v>
      </c>
      <c r="L444" s="8">
        <v>0</v>
      </c>
      <c r="M444" s="8">
        <v>0</v>
      </c>
      <c r="N444" s="8">
        <v>0</v>
      </c>
      <c r="O444" s="8">
        <v>4748408</v>
      </c>
      <c r="P444" s="8">
        <v>1187102</v>
      </c>
      <c r="Q444" s="11">
        <f t="shared" si="7"/>
        <v>0</v>
      </c>
    </row>
    <row r="445" spans="1:17" x14ac:dyDescent="0.25">
      <c r="A445" s="7" t="s">
        <v>330</v>
      </c>
      <c r="B445" s="7" t="s">
        <v>331</v>
      </c>
      <c r="C445" s="19" t="s">
        <v>725</v>
      </c>
      <c r="D445" s="7" t="s">
        <v>247</v>
      </c>
      <c r="E445" s="7" t="s">
        <v>254</v>
      </c>
      <c r="F445" s="7" t="s">
        <v>255</v>
      </c>
      <c r="G445" s="8">
        <v>5000000</v>
      </c>
      <c r="H445" s="8">
        <v>5000000</v>
      </c>
      <c r="I445" s="8">
        <v>1250000</v>
      </c>
      <c r="J445" s="8">
        <v>0</v>
      </c>
      <c r="K445" s="8">
        <v>0</v>
      </c>
      <c r="L445" s="8">
        <v>0</v>
      </c>
      <c r="M445" s="8">
        <v>0</v>
      </c>
      <c r="N445" s="8">
        <v>0</v>
      </c>
      <c r="O445" s="8">
        <v>5000000</v>
      </c>
      <c r="P445" s="8">
        <v>1250000</v>
      </c>
      <c r="Q445" s="11">
        <f t="shared" si="7"/>
        <v>0</v>
      </c>
    </row>
    <row r="446" spans="1:17" x14ac:dyDescent="0.25">
      <c r="A446" s="7" t="s">
        <v>330</v>
      </c>
      <c r="B446" s="7" t="s">
        <v>331</v>
      </c>
      <c r="C446" s="19" t="s">
        <v>725</v>
      </c>
      <c r="D446" s="7" t="s">
        <v>247</v>
      </c>
      <c r="E446" s="7" t="s">
        <v>256</v>
      </c>
      <c r="F446" s="7" t="s">
        <v>257</v>
      </c>
      <c r="G446" s="8">
        <v>40000000</v>
      </c>
      <c r="H446" s="8">
        <v>40000000</v>
      </c>
      <c r="I446" s="8">
        <v>10000000</v>
      </c>
      <c r="J446" s="8">
        <v>0</v>
      </c>
      <c r="K446" s="8">
        <v>0</v>
      </c>
      <c r="L446" s="8">
        <v>0</v>
      </c>
      <c r="M446" s="8">
        <v>0</v>
      </c>
      <c r="N446" s="8">
        <v>0</v>
      </c>
      <c r="O446" s="8">
        <v>40000000</v>
      </c>
      <c r="P446" s="8">
        <v>10000000</v>
      </c>
      <c r="Q446" s="11">
        <f t="shared" si="7"/>
        <v>0</v>
      </c>
    </row>
    <row r="447" spans="1:17" x14ac:dyDescent="0.25">
      <c r="A447" s="7" t="s">
        <v>330</v>
      </c>
      <c r="B447" s="7" t="s">
        <v>331</v>
      </c>
      <c r="C447" s="19" t="s">
        <v>725</v>
      </c>
      <c r="D447" s="7" t="s">
        <v>247</v>
      </c>
      <c r="E447" s="7" t="s">
        <v>328</v>
      </c>
      <c r="F447" s="7" t="s">
        <v>329</v>
      </c>
      <c r="G447" s="8">
        <v>25000000</v>
      </c>
      <c r="H447" s="8">
        <v>25000000</v>
      </c>
      <c r="I447" s="8">
        <v>6250000</v>
      </c>
      <c r="J447" s="8">
        <v>0</v>
      </c>
      <c r="K447" s="8">
        <v>0</v>
      </c>
      <c r="L447" s="8">
        <v>0</v>
      </c>
      <c r="M447" s="8">
        <v>0</v>
      </c>
      <c r="N447" s="8">
        <v>0</v>
      </c>
      <c r="O447" s="8">
        <v>25000000</v>
      </c>
      <c r="P447" s="8">
        <v>6250000</v>
      </c>
      <c r="Q447" s="11">
        <f t="shared" si="7"/>
        <v>0</v>
      </c>
    </row>
    <row r="448" spans="1:17" x14ac:dyDescent="0.25">
      <c r="A448" s="7" t="s">
        <v>330</v>
      </c>
      <c r="B448" s="7" t="s">
        <v>331</v>
      </c>
      <c r="C448" s="19" t="s">
        <v>725</v>
      </c>
      <c r="D448" s="7" t="s">
        <v>247</v>
      </c>
      <c r="E448" s="7" t="s">
        <v>258</v>
      </c>
      <c r="F448" s="7" t="s">
        <v>259</v>
      </c>
      <c r="G448" s="8">
        <v>45000000</v>
      </c>
      <c r="H448" s="8">
        <v>45000000</v>
      </c>
      <c r="I448" s="8">
        <v>11250000</v>
      </c>
      <c r="J448" s="8">
        <v>0</v>
      </c>
      <c r="K448" s="8">
        <v>0</v>
      </c>
      <c r="L448" s="8">
        <v>0</v>
      </c>
      <c r="M448" s="8">
        <v>0</v>
      </c>
      <c r="N448" s="8">
        <v>0</v>
      </c>
      <c r="O448" s="8">
        <v>45000000</v>
      </c>
      <c r="P448" s="8">
        <v>11250000</v>
      </c>
      <c r="Q448" s="11">
        <f t="shared" si="7"/>
        <v>0</v>
      </c>
    </row>
    <row r="449" spans="1:17" x14ac:dyDescent="0.25">
      <c r="A449" s="7" t="s">
        <v>330</v>
      </c>
      <c r="B449" s="7" t="s">
        <v>331</v>
      </c>
      <c r="C449" s="19" t="s">
        <v>725</v>
      </c>
      <c r="D449" s="7" t="s">
        <v>247</v>
      </c>
      <c r="E449" s="7" t="s">
        <v>260</v>
      </c>
      <c r="F449" s="7" t="s">
        <v>261</v>
      </c>
      <c r="G449" s="8">
        <v>45000000</v>
      </c>
      <c r="H449" s="8">
        <v>45000000</v>
      </c>
      <c r="I449" s="8">
        <v>11250000</v>
      </c>
      <c r="J449" s="8">
        <v>0</v>
      </c>
      <c r="K449" s="8">
        <v>0</v>
      </c>
      <c r="L449" s="8">
        <v>0</v>
      </c>
      <c r="M449" s="8">
        <v>0</v>
      </c>
      <c r="N449" s="8">
        <v>0</v>
      </c>
      <c r="O449" s="8">
        <v>45000000</v>
      </c>
      <c r="P449" s="8">
        <v>11250000</v>
      </c>
      <c r="Q449" s="11">
        <f t="shared" si="7"/>
        <v>0</v>
      </c>
    </row>
    <row r="450" spans="1:17" x14ac:dyDescent="0.25">
      <c r="A450" s="7" t="s">
        <v>330</v>
      </c>
      <c r="B450" s="7" t="s">
        <v>331</v>
      </c>
      <c r="C450" s="19" t="s">
        <v>725</v>
      </c>
      <c r="D450" s="7" t="s">
        <v>247</v>
      </c>
      <c r="E450" s="7" t="s">
        <v>264</v>
      </c>
      <c r="F450" s="7" t="s">
        <v>265</v>
      </c>
      <c r="G450" s="8">
        <v>28200000</v>
      </c>
      <c r="H450" s="8">
        <v>28200000</v>
      </c>
      <c r="I450" s="8">
        <v>7050000</v>
      </c>
      <c r="J450" s="8">
        <v>0</v>
      </c>
      <c r="K450" s="8">
        <v>0</v>
      </c>
      <c r="L450" s="8">
        <v>0</v>
      </c>
      <c r="M450" s="8">
        <v>0</v>
      </c>
      <c r="N450" s="8">
        <v>0</v>
      </c>
      <c r="O450" s="8">
        <v>28200000</v>
      </c>
      <c r="P450" s="8">
        <v>7050000</v>
      </c>
      <c r="Q450" s="11">
        <f t="shared" si="7"/>
        <v>0</v>
      </c>
    </row>
    <row r="451" spans="1:17" x14ac:dyDescent="0.25">
      <c r="A451" s="7" t="s">
        <v>330</v>
      </c>
      <c r="B451" s="7" t="s">
        <v>331</v>
      </c>
      <c r="C451" s="19" t="s">
        <v>725</v>
      </c>
      <c r="D451" s="7" t="s">
        <v>247</v>
      </c>
      <c r="E451" s="7" t="s">
        <v>266</v>
      </c>
      <c r="F451" s="7" t="s">
        <v>267</v>
      </c>
      <c r="G451" s="8">
        <v>28200000</v>
      </c>
      <c r="H451" s="8">
        <v>28200000</v>
      </c>
      <c r="I451" s="8">
        <v>7050000</v>
      </c>
      <c r="J451" s="8">
        <v>0</v>
      </c>
      <c r="K451" s="8">
        <v>0</v>
      </c>
      <c r="L451" s="8">
        <v>0</v>
      </c>
      <c r="M451" s="8">
        <v>0</v>
      </c>
      <c r="N451" s="8">
        <v>0</v>
      </c>
      <c r="O451" s="8">
        <v>28200000</v>
      </c>
      <c r="P451" s="8">
        <v>7050000</v>
      </c>
      <c r="Q451" s="11">
        <f t="shared" si="7"/>
        <v>0</v>
      </c>
    </row>
    <row r="452" spans="1:17" s="21" customFormat="1" x14ac:dyDescent="0.25">
      <c r="A452" s="19" t="s">
        <v>342</v>
      </c>
      <c r="B452" s="19" t="s">
        <v>343</v>
      </c>
      <c r="C452" s="19" t="s">
        <v>726</v>
      </c>
      <c r="D452" s="19" t="s">
        <v>19</v>
      </c>
      <c r="E452" s="19" t="s">
        <v>20</v>
      </c>
      <c r="F452" s="19" t="s">
        <v>20</v>
      </c>
      <c r="G452" s="20">
        <v>567505798</v>
      </c>
      <c r="H452" s="20">
        <v>567505798</v>
      </c>
      <c r="I452" s="20">
        <v>309282480.25</v>
      </c>
      <c r="J452" s="20">
        <v>0</v>
      </c>
      <c r="K452" s="20">
        <v>0</v>
      </c>
      <c r="L452" s="20">
        <v>0</v>
      </c>
      <c r="M452" s="20">
        <v>52277250.700000003</v>
      </c>
      <c r="N452" s="20">
        <v>52277250.700000003</v>
      </c>
      <c r="O452" s="20">
        <v>515228547.30000001</v>
      </c>
      <c r="P452" s="20">
        <v>257005229.55000001</v>
      </c>
      <c r="Q452" s="11">
        <f t="shared" si="7"/>
        <v>9.2117562294931843E-2</v>
      </c>
    </row>
    <row r="453" spans="1:17" x14ac:dyDescent="0.25">
      <c r="A453" s="7" t="s">
        <v>342</v>
      </c>
      <c r="B453" s="7" t="s">
        <v>343</v>
      </c>
      <c r="C453" s="19" t="s">
        <v>726</v>
      </c>
      <c r="D453" s="7" t="s">
        <v>19</v>
      </c>
      <c r="E453" s="7" t="s">
        <v>23</v>
      </c>
      <c r="F453" s="7" t="s">
        <v>24</v>
      </c>
      <c r="G453" s="8">
        <v>229359793</v>
      </c>
      <c r="H453" s="8">
        <v>229359793</v>
      </c>
      <c r="I453" s="8">
        <v>229359793</v>
      </c>
      <c r="J453" s="8">
        <v>0</v>
      </c>
      <c r="K453" s="8">
        <v>0</v>
      </c>
      <c r="L453" s="8">
        <v>0</v>
      </c>
      <c r="M453" s="8">
        <v>37966619.25</v>
      </c>
      <c r="N453" s="8">
        <v>37966619.25</v>
      </c>
      <c r="O453" s="8">
        <v>191393173.75</v>
      </c>
      <c r="P453" s="8">
        <v>191393173.75</v>
      </c>
      <c r="Q453" s="11">
        <f t="shared" si="7"/>
        <v>0.16553302020986738</v>
      </c>
    </row>
    <row r="454" spans="1:17" x14ac:dyDescent="0.25">
      <c r="A454" s="7" t="s">
        <v>342</v>
      </c>
      <c r="B454" s="7" t="s">
        <v>343</v>
      </c>
      <c r="C454" s="19" t="s">
        <v>726</v>
      </c>
      <c r="D454" s="7" t="s">
        <v>19</v>
      </c>
      <c r="E454" s="7" t="s">
        <v>25</v>
      </c>
      <c r="F454" s="7" t="s">
        <v>26</v>
      </c>
      <c r="G454" s="8">
        <v>101461400</v>
      </c>
      <c r="H454" s="8">
        <v>101461400</v>
      </c>
      <c r="I454" s="8">
        <v>101461400</v>
      </c>
      <c r="J454" s="8">
        <v>0</v>
      </c>
      <c r="K454" s="8">
        <v>0</v>
      </c>
      <c r="L454" s="8">
        <v>0</v>
      </c>
      <c r="M454" s="8">
        <v>15617949.02</v>
      </c>
      <c r="N454" s="8">
        <v>15617949.02</v>
      </c>
      <c r="O454" s="8">
        <v>85843450.980000004</v>
      </c>
      <c r="P454" s="8">
        <v>85843450.980000004</v>
      </c>
      <c r="Q454" s="11">
        <f t="shared" si="7"/>
        <v>0.15392995779675817</v>
      </c>
    </row>
    <row r="455" spans="1:17" x14ac:dyDescent="0.25">
      <c r="A455" s="7" t="s">
        <v>342</v>
      </c>
      <c r="B455" s="7" t="s">
        <v>343</v>
      </c>
      <c r="C455" s="19" t="s">
        <v>726</v>
      </c>
      <c r="D455" s="7" t="s">
        <v>19</v>
      </c>
      <c r="E455" s="7" t="s">
        <v>27</v>
      </c>
      <c r="F455" s="7" t="s">
        <v>28</v>
      </c>
      <c r="G455" s="8">
        <v>96461400</v>
      </c>
      <c r="H455" s="8">
        <v>96461400</v>
      </c>
      <c r="I455" s="8">
        <v>96461400</v>
      </c>
      <c r="J455" s="8">
        <v>0</v>
      </c>
      <c r="K455" s="8">
        <v>0</v>
      </c>
      <c r="L455" s="8">
        <v>0</v>
      </c>
      <c r="M455" s="8">
        <v>15617949.02</v>
      </c>
      <c r="N455" s="8">
        <v>15617949.02</v>
      </c>
      <c r="O455" s="8">
        <v>80843450.980000004</v>
      </c>
      <c r="P455" s="8">
        <v>80843450.980000004</v>
      </c>
      <c r="Q455" s="11">
        <f t="shared" si="7"/>
        <v>0.16190879481326209</v>
      </c>
    </row>
    <row r="456" spans="1:17" x14ac:dyDescent="0.25">
      <c r="A456" s="7" t="s">
        <v>342</v>
      </c>
      <c r="B456" s="7" t="s">
        <v>343</v>
      </c>
      <c r="C456" s="19" t="s">
        <v>726</v>
      </c>
      <c r="D456" s="7" t="s">
        <v>19</v>
      </c>
      <c r="E456" s="7" t="s">
        <v>29</v>
      </c>
      <c r="F456" s="7" t="s">
        <v>30</v>
      </c>
      <c r="G456" s="8">
        <v>5000000</v>
      </c>
      <c r="H456" s="8">
        <v>5000000</v>
      </c>
      <c r="I456" s="8">
        <v>5000000</v>
      </c>
      <c r="J456" s="8">
        <v>0</v>
      </c>
      <c r="K456" s="8">
        <v>0</v>
      </c>
      <c r="L456" s="8">
        <v>0</v>
      </c>
      <c r="M456" s="8">
        <v>0</v>
      </c>
      <c r="N456" s="8">
        <v>0</v>
      </c>
      <c r="O456" s="8">
        <v>5000000</v>
      </c>
      <c r="P456" s="8">
        <v>5000000</v>
      </c>
      <c r="Q456" s="11">
        <f t="shared" si="7"/>
        <v>0</v>
      </c>
    </row>
    <row r="457" spans="1:17" x14ac:dyDescent="0.25">
      <c r="A457" s="7" t="s">
        <v>342</v>
      </c>
      <c r="B457" s="7" t="s">
        <v>343</v>
      </c>
      <c r="C457" s="19" t="s">
        <v>726</v>
      </c>
      <c r="D457" s="7" t="s">
        <v>19</v>
      </c>
      <c r="E457" s="7" t="s">
        <v>31</v>
      </c>
      <c r="F457" s="7" t="s">
        <v>32</v>
      </c>
      <c r="G457" s="8">
        <v>3000000</v>
      </c>
      <c r="H457" s="8">
        <v>3000000</v>
      </c>
      <c r="I457" s="8">
        <v>3000000</v>
      </c>
      <c r="J457" s="8">
        <v>0</v>
      </c>
      <c r="K457" s="8">
        <v>0</v>
      </c>
      <c r="L457" s="8">
        <v>0</v>
      </c>
      <c r="M457" s="8">
        <v>267342.23</v>
      </c>
      <c r="N457" s="8">
        <v>267342.23</v>
      </c>
      <c r="O457" s="8">
        <v>2732657.77</v>
      </c>
      <c r="P457" s="8">
        <v>2732657.77</v>
      </c>
      <c r="Q457" s="11">
        <f t="shared" si="7"/>
        <v>8.9114076666666667E-2</v>
      </c>
    </row>
    <row r="458" spans="1:17" x14ac:dyDescent="0.25">
      <c r="A458" s="7" t="s">
        <v>342</v>
      </c>
      <c r="B458" s="7" t="s">
        <v>343</v>
      </c>
      <c r="C458" s="19" t="s">
        <v>726</v>
      </c>
      <c r="D458" s="7" t="s">
        <v>19</v>
      </c>
      <c r="E458" s="7" t="s">
        <v>33</v>
      </c>
      <c r="F458" s="7" t="s">
        <v>34</v>
      </c>
      <c r="G458" s="8">
        <v>3000000</v>
      </c>
      <c r="H458" s="8">
        <v>3000000</v>
      </c>
      <c r="I458" s="8">
        <v>3000000</v>
      </c>
      <c r="J458" s="8">
        <v>0</v>
      </c>
      <c r="K458" s="8">
        <v>0</v>
      </c>
      <c r="L458" s="8">
        <v>0</v>
      </c>
      <c r="M458" s="8">
        <v>267342.23</v>
      </c>
      <c r="N458" s="8">
        <v>267342.23</v>
      </c>
      <c r="O458" s="8">
        <v>2732657.77</v>
      </c>
      <c r="P458" s="8">
        <v>2732657.77</v>
      </c>
      <c r="Q458" s="11">
        <f t="shared" si="7"/>
        <v>8.9114076666666667E-2</v>
      </c>
    </row>
    <row r="459" spans="1:17" x14ac:dyDescent="0.25">
      <c r="A459" s="7" t="s">
        <v>342</v>
      </c>
      <c r="B459" s="7" t="s">
        <v>343</v>
      </c>
      <c r="C459" s="19" t="s">
        <v>726</v>
      </c>
      <c r="D459" s="7" t="s">
        <v>19</v>
      </c>
      <c r="E459" s="7" t="s">
        <v>35</v>
      </c>
      <c r="F459" s="7" t="s">
        <v>36</v>
      </c>
      <c r="G459" s="8">
        <v>88762967</v>
      </c>
      <c r="H459" s="8">
        <v>88762967</v>
      </c>
      <c r="I459" s="8">
        <v>88762967</v>
      </c>
      <c r="J459" s="8">
        <v>0</v>
      </c>
      <c r="K459" s="8">
        <v>0</v>
      </c>
      <c r="L459" s="8">
        <v>0</v>
      </c>
      <c r="M459" s="8">
        <v>15179170</v>
      </c>
      <c r="N459" s="8">
        <v>15179170</v>
      </c>
      <c r="O459" s="8">
        <v>73583797</v>
      </c>
      <c r="P459" s="8">
        <v>73583797</v>
      </c>
      <c r="Q459" s="11">
        <f t="shared" si="7"/>
        <v>0.17100791594764966</v>
      </c>
    </row>
    <row r="460" spans="1:17" x14ac:dyDescent="0.25">
      <c r="A460" s="7" t="s">
        <v>342</v>
      </c>
      <c r="B460" s="7" t="s">
        <v>343</v>
      </c>
      <c r="C460" s="19" t="s">
        <v>726</v>
      </c>
      <c r="D460" s="7" t="s">
        <v>19</v>
      </c>
      <c r="E460" s="7" t="s">
        <v>37</v>
      </c>
      <c r="F460" s="7" t="s">
        <v>38</v>
      </c>
      <c r="G460" s="8">
        <v>32000000</v>
      </c>
      <c r="H460" s="8">
        <v>32000000</v>
      </c>
      <c r="I460" s="8">
        <v>32000000</v>
      </c>
      <c r="J460" s="8">
        <v>0</v>
      </c>
      <c r="K460" s="8">
        <v>0</v>
      </c>
      <c r="L460" s="8">
        <v>0</v>
      </c>
      <c r="M460" s="8">
        <v>2494797.3199999998</v>
      </c>
      <c r="N460" s="8">
        <v>2494797.3199999998</v>
      </c>
      <c r="O460" s="8">
        <v>29505202.68</v>
      </c>
      <c r="P460" s="8">
        <v>29505202.68</v>
      </c>
      <c r="Q460" s="11">
        <f t="shared" ref="Q460:Q523" si="8">+IFERROR(M460/H460,0)</f>
        <v>7.796241625E-2</v>
      </c>
    </row>
    <row r="461" spans="1:17" x14ac:dyDescent="0.25">
      <c r="A461" s="7" t="s">
        <v>342</v>
      </c>
      <c r="B461" s="7" t="s">
        <v>343</v>
      </c>
      <c r="C461" s="19" t="s">
        <v>726</v>
      </c>
      <c r="D461" s="7" t="s">
        <v>19</v>
      </c>
      <c r="E461" s="7" t="s">
        <v>39</v>
      </c>
      <c r="F461" s="7" t="s">
        <v>40</v>
      </c>
      <c r="G461" s="8">
        <v>24460890</v>
      </c>
      <c r="H461" s="8">
        <v>24460890</v>
      </c>
      <c r="I461" s="8">
        <v>24460890</v>
      </c>
      <c r="J461" s="8">
        <v>0</v>
      </c>
      <c r="K461" s="8">
        <v>0</v>
      </c>
      <c r="L461" s="8">
        <v>0</v>
      </c>
      <c r="M461" s="8">
        <v>2810097</v>
      </c>
      <c r="N461" s="8">
        <v>2810097</v>
      </c>
      <c r="O461" s="8">
        <v>21650793</v>
      </c>
      <c r="P461" s="8">
        <v>21650793</v>
      </c>
      <c r="Q461" s="11">
        <f t="shared" si="8"/>
        <v>0.11488122468152222</v>
      </c>
    </row>
    <row r="462" spans="1:17" x14ac:dyDescent="0.25">
      <c r="A462" s="7" t="s">
        <v>342</v>
      </c>
      <c r="B462" s="7" t="s">
        <v>343</v>
      </c>
      <c r="C462" s="19" t="s">
        <v>726</v>
      </c>
      <c r="D462" s="7" t="s">
        <v>19</v>
      </c>
      <c r="E462" s="7" t="s">
        <v>41</v>
      </c>
      <c r="F462" s="7" t="s">
        <v>42</v>
      </c>
      <c r="G462" s="8">
        <v>14599949</v>
      </c>
      <c r="H462" s="8">
        <v>14599949</v>
      </c>
      <c r="I462" s="8">
        <v>14599949</v>
      </c>
      <c r="J462" s="8">
        <v>0</v>
      </c>
      <c r="K462" s="8">
        <v>0</v>
      </c>
      <c r="L462" s="8">
        <v>0</v>
      </c>
      <c r="M462" s="8">
        <v>0</v>
      </c>
      <c r="N462" s="8">
        <v>0</v>
      </c>
      <c r="O462" s="8">
        <v>14599949</v>
      </c>
      <c r="P462" s="8">
        <v>14599949</v>
      </c>
      <c r="Q462" s="11">
        <f t="shared" si="8"/>
        <v>0</v>
      </c>
    </row>
    <row r="463" spans="1:17" s="14" customFormat="1" x14ac:dyDescent="0.25">
      <c r="A463" s="22" t="s">
        <v>342</v>
      </c>
      <c r="B463" s="22" t="s">
        <v>343</v>
      </c>
      <c r="C463" s="19" t="s">
        <v>726</v>
      </c>
      <c r="D463" s="22" t="s">
        <v>19</v>
      </c>
      <c r="E463" s="22" t="s">
        <v>43</v>
      </c>
      <c r="F463" s="22" t="s">
        <v>44</v>
      </c>
      <c r="G463" s="23">
        <v>12002128</v>
      </c>
      <c r="H463" s="23">
        <v>12002128</v>
      </c>
      <c r="I463" s="23">
        <v>12002128</v>
      </c>
      <c r="J463" s="23">
        <v>0</v>
      </c>
      <c r="K463" s="23">
        <v>0</v>
      </c>
      <c r="L463" s="23">
        <v>0</v>
      </c>
      <c r="M463" s="23">
        <v>9461347.3599999994</v>
      </c>
      <c r="N463" s="23">
        <v>9461347.3599999994</v>
      </c>
      <c r="O463" s="23">
        <v>2540780.64</v>
      </c>
      <c r="P463" s="23">
        <v>2540780.64</v>
      </c>
      <c r="Q463" s="11">
        <f t="shared" si="8"/>
        <v>0.78830582043450959</v>
      </c>
    </row>
    <row r="464" spans="1:17" x14ac:dyDescent="0.25">
      <c r="A464" s="7" t="s">
        <v>342</v>
      </c>
      <c r="B464" s="7" t="s">
        <v>343</v>
      </c>
      <c r="C464" s="19" t="s">
        <v>726</v>
      </c>
      <c r="D464" s="7" t="s">
        <v>19</v>
      </c>
      <c r="E464" s="7" t="s">
        <v>45</v>
      </c>
      <c r="F464" s="7" t="s">
        <v>46</v>
      </c>
      <c r="G464" s="8">
        <v>5700000</v>
      </c>
      <c r="H464" s="8">
        <v>5700000</v>
      </c>
      <c r="I464" s="8">
        <v>5700000</v>
      </c>
      <c r="J464" s="8">
        <v>0</v>
      </c>
      <c r="K464" s="8">
        <v>0</v>
      </c>
      <c r="L464" s="8">
        <v>0</v>
      </c>
      <c r="M464" s="8">
        <v>412928.32</v>
      </c>
      <c r="N464" s="8">
        <v>412928.32</v>
      </c>
      <c r="O464" s="8">
        <v>5287071.68</v>
      </c>
      <c r="P464" s="8">
        <v>5287071.68</v>
      </c>
      <c r="Q464" s="11">
        <f t="shared" si="8"/>
        <v>7.2443564912280697E-2</v>
      </c>
    </row>
    <row r="465" spans="1:17" x14ac:dyDescent="0.25">
      <c r="A465" s="7" t="s">
        <v>342</v>
      </c>
      <c r="B465" s="7" t="s">
        <v>343</v>
      </c>
      <c r="C465" s="19" t="s">
        <v>726</v>
      </c>
      <c r="D465" s="7" t="s">
        <v>19</v>
      </c>
      <c r="E465" s="7" t="s">
        <v>47</v>
      </c>
      <c r="F465" s="7" t="s">
        <v>48</v>
      </c>
      <c r="G465" s="8">
        <v>17415882</v>
      </c>
      <c r="H465" s="8">
        <v>17415882</v>
      </c>
      <c r="I465" s="8">
        <v>17415882</v>
      </c>
      <c r="J465" s="8">
        <v>0</v>
      </c>
      <c r="K465" s="8">
        <v>0</v>
      </c>
      <c r="L465" s="8">
        <v>0</v>
      </c>
      <c r="M465" s="8">
        <v>3055902</v>
      </c>
      <c r="N465" s="8">
        <v>3055902</v>
      </c>
      <c r="O465" s="8">
        <v>14359980</v>
      </c>
      <c r="P465" s="8">
        <v>14359980</v>
      </c>
      <c r="Q465" s="11">
        <f t="shared" si="8"/>
        <v>0.1754663932610476</v>
      </c>
    </row>
    <row r="466" spans="1:17" x14ac:dyDescent="0.25">
      <c r="A466" s="7" t="s">
        <v>342</v>
      </c>
      <c r="B466" s="7" t="s">
        <v>343</v>
      </c>
      <c r="C466" s="19" t="s">
        <v>726</v>
      </c>
      <c r="D466" s="7" t="s">
        <v>19</v>
      </c>
      <c r="E466" s="7" t="s">
        <v>344</v>
      </c>
      <c r="F466" s="7" t="s">
        <v>50</v>
      </c>
      <c r="G466" s="8">
        <v>16522759</v>
      </c>
      <c r="H466" s="8">
        <v>16522759</v>
      </c>
      <c r="I466" s="8">
        <v>16522759</v>
      </c>
      <c r="J466" s="8">
        <v>0</v>
      </c>
      <c r="K466" s="8">
        <v>0</v>
      </c>
      <c r="L466" s="8">
        <v>0</v>
      </c>
      <c r="M466" s="8">
        <v>2905188</v>
      </c>
      <c r="N466" s="8">
        <v>2905188</v>
      </c>
      <c r="O466" s="8">
        <v>13617571</v>
      </c>
      <c r="P466" s="8">
        <v>13617571</v>
      </c>
      <c r="Q466" s="11">
        <f t="shared" si="8"/>
        <v>0.17582947254753278</v>
      </c>
    </row>
    <row r="467" spans="1:17" x14ac:dyDescent="0.25">
      <c r="A467" s="7" t="s">
        <v>342</v>
      </c>
      <c r="B467" s="7" t="s">
        <v>343</v>
      </c>
      <c r="C467" s="19" t="s">
        <v>726</v>
      </c>
      <c r="D467" s="7" t="s">
        <v>19</v>
      </c>
      <c r="E467" s="7" t="s">
        <v>345</v>
      </c>
      <c r="F467" s="7" t="s">
        <v>52</v>
      </c>
      <c r="G467" s="8">
        <v>893123</v>
      </c>
      <c r="H467" s="8">
        <v>893123</v>
      </c>
      <c r="I467" s="8">
        <v>893123</v>
      </c>
      <c r="J467" s="8">
        <v>0</v>
      </c>
      <c r="K467" s="8">
        <v>0</v>
      </c>
      <c r="L467" s="8">
        <v>0</v>
      </c>
      <c r="M467" s="8">
        <v>150714</v>
      </c>
      <c r="N467" s="8">
        <v>150714</v>
      </c>
      <c r="O467" s="8">
        <v>742409</v>
      </c>
      <c r="P467" s="8">
        <v>742409</v>
      </c>
      <c r="Q467" s="11">
        <f t="shared" si="8"/>
        <v>0.16874943316877966</v>
      </c>
    </row>
    <row r="468" spans="1:17" x14ac:dyDescent="0.25">
      <c r="A468" s="7" t="s">
        <v>342</v>
      </c>
      <c r="B468" s="7" t="s">
        <v>343</v>
      </c>
      <c r="C468" s="19" t="s">
        <v>726</v>
      </c>
      <c r="D468" s="7" t="s">
        <v>19</v>
      </c>
      <c r="E468" s="7" t="s">
        <v>53</v>
      </c>
      <c r="F468" s="7" t="s">
        <v>54</v>
      </c>
      <c r="G468" s="8">
        <v>18719544</v>
      </c>
      <c r="H468" s="8">
        <v>18719544</v>
      </c>
      <c r="I468" s="8">
        <v>18719544</v>
      </c>
      <c r="J468" s="8">
        <v>0</v>
      </c>
      <c r="K468" s="8">
        <v>0</v>
      </c>
      <c r="L468" s="8">
        <v>0</v>
      </c>
      <c r="M468" s="8">
        <v>3846256</v>
      </c>
      <c r="N468" s="8">
        <v>3846256</v>
      </c>
      <c r="O468" s="8">
        <v>14873288</v>
      </c>
      <c r="P468" s="8">
        <v>14873288</v>
      </c>
      <c r="Q468" s="11">
        <f t="shared" si="8"/>
        <v>0.205467398137476</v>
      </c>
    </row>
    <row r="469" spans="1:17" x14ac:dyDescent="0.25">
      <c r="A469" s="7" t="s">
        <v>342</v>
      </c>
      <c r="B469" s="7" t="s">
        <v>343</v>
      </c>
      <c r="C469" s="19" t="s">
        <v>726</v>
      </c>
      <c r="D469" s="7" t="s">
        <v>19</v>
      </c>
      <c r="E469" s="7" t="s">
        <v>346</v>
      </c>
      <c r="F469" s="7" t="s">
        <v>56</v>
      </c>
      <c r="G469" s="8">
        <v>9681444</v>
      </c>
      <c r="H469" s="8">
        <v>9681444</v>
      </c>
      <c r="I469" s="8">
        <v>9681444</v>
      </c>
      <c r="J469" s="8">
        <v>0</v>
      </c>
      <c r="K469" s="8">
        <v>0</v>
      </c>
      <c r="L469" s="8">
        <v>0</v>
      </c>
      <c r="M469" s="8">
        <v>2489820</v>
      </c>
      <c r="N469" s="8">
        <v>2489820</v>
      </c>
      <c r="O469" s="8">
        <v>7191624</v>
      </c>
      <c r="P469" s="8">
        <v>7191624</v>
      </c>
      <c r="Q469" s="11">
        <f t="shared" si="8"/>
        <v>0.25717444629127639</v>
      </c>
    </row>
    <row r="470" spans="1:17" x14ac:dyDescent="0.25">
      <c r="A470" s="7" t="s">
        <v>342</v>
      </c>
      <c r="B470" s="7" t="s">
        <v>343</v>
      </c>
      <c r="C470" s="19" t="s">
        <v>726</v>
      </c>
      <c r="D470" s="7" t="s">
        <v>19</v>
      </c>
      <c r="E470" s="7" t="s">
        <v>347</v>
      </c>
      <c r="F470" s="7" t="s">
        <v>58</v>
      </c>
      <c r="G470" s="8">
        <v>5358733</v>
      </c>
      <c r="H470" s="8">
        <v>5358733</v>
      </c>
      <c r="I470" s="8">
        <v>5358733</v>
      </c>
      <c r="J470" s="8">
        <v>0</v>
      </c>
      <c r="K470" s="8">
        <v>0</v>
      </c>
      <c r="L470" s="8">
        <v>0</v>
      </c>
      <c r="M470" s="8">
        <v>904290</v>
      </c>
      <c r="N470" s="8">
        <v>904290</v>
      </c>
      <c r="O470" s="8">
        <v>4454443</v>
      </c>
      <c r="P470" s="8">
        <v>4454443</v>
      </c>
      <c r="Q470" s="11">
        <f t="shared" si="8"/>
        <v>0.16875071028916724</v>
      </c>
    </row>
    <row r="471" spans="1:17" x14ac:dyDescent="0.25">
      <c r="A471" s="7" t="s">
        <v>342</v>
      </c>
      <c r="B471" s="7" t="s">
        <v>343</v>
      </c>
      <c r="C471" s="19" t="s">
        <v>726</v>
      </c>
      <c r="D471" s="7" t="s">
        <v>19</v>
      </c>
      <c r="E471" s="7" t="s">
        <v>348</v>
      </c>
      <c r="F471" s="7" t="s">
        <v>60</v>
      </c>
      <c r="G471" s="8">
        <v>2679367</v>
      </c>
      <c r="H471" s="8">
        <v>2679367</v>
      </c>
      <c r="I471" s="8">
        <v>2679367</v>
      </c>
      <c r="J471" s="8">
        <v>0</v>
      </c>
      <c r="K471" s="8">
        <v>0</v>
      </c>
      <c r="L471" s="8">
        <v>0</v>
      </c>
      <c r="M471" s="8">
        <v>452146</v>
      </c>
      <c r="N471" s="8">
        <v>452146</v>
      </c>
      <c r="O471" s="8">
        <v>2227221</v>
      </c>
      <c r="P471" s="8">
        <v>2227221</v>
      </c>
      <c r="Q471" s="11">
        <f t="shared" si="8"/>
        <v>0.1687510520208691</v>
      </c>
    </row>
    <row r="472" spans="1:17" x14ac:dyDescent="0.25">
      <c r="A472" s="7" t="s">
        <v>342</v>
      </c>
      <c r="B472" s="7" t="s">
        <v>343</v>
      </c>
      <c r="C472" s="19" t="s">
        <v>726</v>
      </c>
      <c r="D472" s="7" t="s">
        <v>19</v>
      </c>
      <c r="E472" s="7" t="s">
        <v>349</v>
      </c>
      <c r="F472" s="7" t="s">
        <v>350</v>
      </c>
      <c r="G472" s="8">
        <v>1000000</v>
      </c>
      <c r="H472" s="8">
        <v>1000000</v>
      </c>
      <c r="I472" s="8">
        <v>1000000</v>
      </c>
      <c r="J472" s="8">
        <v>0</v>
      </c>
      <c r="K472" s="8">
        <v>0</v>
      </c>
      <c r="L472" s="8">
        <v>0</v>
      </c>
      <c r="M472" s="8">
        <v>0</v>
      </c>
      <c r="N472" s="8">
        <v>0</v>
      </c>
      <c r="O472" s="8">
        <v>1000000</v>
      </c>
      <c r="P472" s="8">
        <v>1000000</v>
      </c>
      <c r="Q472" s="11">
        <f t="shared" si="8"/>
        <v>0</v>
      </c>
    </row>
    <row r="473" spans="1:17" x14ac:dyDescent="0.25">
      <c r="A473" s="7" t="s">
        <v>342</v>
      </c>
      <c r="B473" s="7" t="s">
        <v>343</v>
      </c>
      <c r="C473" s="19" t="s">
        <v>726</v>
      </c>
      <c r="D473" s="7" t="s">
        <v>19</v>
      </c>
      <c r="E473" s="7" t="s">
        <v>63</v>
      </c>
      <c r="F473" s="7" t="s">
        <v>64</v>
      </c>
      <c r="G473" s="8">
        <v>274058539</v>
      </c>
      <c r="H473" s="8">
        <v>274058539</v>
      </c>
      <c r="I473" s="8">
        <v>64144602.75</v>
      </c>
      <c r="J473" s="8">
        <v>0</v>
      </c>
      <c r="K473" s="8">
        <v>0</v>
      </c>
      <c r="L473" s="8">
        <v>0</v>
      </c>
      <c r="M473" s="8">
        <v>13677798.98</v>
      </c>
      <c r="N473" s="8">
        <v>13677798.98</v>
      </c>
      <c r="O473" s="8">
        <v>260380740.02000001</v>
      </c>
      <c r="P473" s="8">
        <v>50466803.770000003</v>
      </c>
      <c r="Q473" s="11">
        <f t="shared" si="8"/>
        <v>4.9908311669135771E-2</v>
      </c>
    </row>
    <row r="474" spans="1:17" x14ac:dyDescent="0.25">
      <c r="A474" s="7" t="s">
        <v>342</v>
      </c>
      <c r="B474" s="7" t="s">
        <v>343</v>
      </c>
      <c r="C474" s="19" t="s">
        <v>726</v>
      </c>
      <c r="D474" s="7" t="s">
        <v>19</v>
      </c>
      <c r="E474" s="7" t="s">
        <v>65</v>
      </c>
      <c r="F474" s="7" t="s">
        <v>66</v>
      </c>
      <c r="G474" s="8">
        <v>5000000</v>
      </c>
      <c r="H474" s="8">
        <v>5000000</v>
      </c>
      <c r="I474" s="8">
        <v>0</v>
      </c>
      <c r="J474" s="8">
        <v>0</v>
      </c>
      <c r="K474" s="8">
        <v>0</v>
      </c>
      <c r="L474" s="8">
        <v>0</v>
      </c>
      <c r="M474" s="8">
        <v>0</v>
      </c>
      <c r="N474" s="8">
        <v>0</v>
      </c>
      <c r="O474" s="8">
        <v>5000000</v>
      </c>
      <c r="P474" s="8">
        <v>0</v>
      </c>
      <c r="Q474" s="11">
        <f t="shared" si="8"/>
        <v>0</v>
      </c>
    </row>
    <row r="475" spans="1:17" x14ac:dyDescent="0.25">
      <c r="A475" s="7" t="s">
        <v>342</v>
      </c>
      <c r="B475" s="7" t="s">
        <v>343</v>
      </c>
      <c r="C475" s="19" t="s">
        <v>726</v>
      </c>
      <c r="D475" s="7" t="s">
        <v>19</v>
      </c>
      <c r="E475" s="7" t="s">
        <v>275</v>
      </c>
      <c r="F475" s="7" t="s">
        <v>276</v>
      </c>
      <c r="G475" s="8">
        <v>2500000</v>
      </c>
      <c r="H475" s="8">
        <v>2500000</v>
      </c>
      <c r="I475" s="8">
        <v>0</v>
      </c>
      <c r="J475" s="8">
        <v>0</v>
      </c>
      <c r="K475" s="8">
        <v>0</v>
      </c>
      <c r="L475" s="8">
        <v>0</v>
      </c>
      <c r="M475" s="8">
        <v>0</v>
      </c>
      <c r="N475" s="8">
        <v>0</v>
      </c>
      <c r="O475" s="8">
        <v>2500000</v>
      </c>
      <c r="P475" s="8">
        <v>0</v>
      </c>
      <c r="Q475" s="11">
        <f t="shared" si="8"/>
        <v>0</v>
      </c>
    </row>
    <row r="476" spans="1:17" x14ac:dyDescent="0.25">
      <c r="A476" s="7" t="s">
        <v>342</v>
      </c>
      <c r="B476" s="7" t="s">
        <v>343</v>
      </c>
      <c r="C476" s="19" t="s">
        <v>726</v>
      </c>
      <c r="D476" s="7" t="s">
        <v>19</v>
      </c>
      <c r="E476" s="7" t="s">
        <v>67</v>
      </c>
      <c r="F476" s="7" t="s">
        <v>68</v>
      </c>
      <c r="G476" s="8">
        <v>300000</v>
      </c>
      <c r="H476" s="8">
        <v>300000</v>
      </c>
      <c r="I476" s="8">
        <v>0</v>
      </c>
      <c r="J476" s="8">
        <v>0</v>
      </c>
      <c r="K476" s="8">
        <v>0</v>
      </c>
      <c r="L476" s="8">
        <v>0</v>
      </c>
      <c r="M476" s="8">
        <v>0</v>
      </c>
      <c r="N476" s="8">
        <v>0</v>
      </c>
      <c r="O476" s="8">
        <v>300000</v>
      </c>
      <c r="P476" s="8">
        <v>0</v>
      </c>
      <c r="Q476" s="11">
        <f t="shared" si="8"/>
        <v>0</v>
      </c>
    </row>
    <row r="477" spans="1:17" x14ac:dyDescent="0.25">
      <c r="A477" s="7" t="s">
        <v>342</v>
      </c>
      <c r="B477" s="7" t="s">
        <v>343</v>
      </c>
      <c r="C477" s="19" t="s">
        <v>726</v>
      </c>
      <c r="D477" s="7" t="s">
        <v>19</v>
      </c>
      <c r="E477" s="7" t="s">
        <v>69</v>
      </c>
      <c r="F477" s="7" t="s">
        <v>70</v>
      </c>
      <c r="G477" s="8">
        <v>2200000</v>
      </c>
      <c r="H477" s="8">
        <v>2200000</v>
      </c>
      <c r="I477" s="8">
        <v>0</v>
      </c>
      <c r="J477" s="8">
        <v>0</v>
      </c>
      <c r="K477" s="8">
        <v>0</v>
      </c>
      <c r="L477" s="8">
        <v>0</v>
      </c>
      <c r="M477" s="8">
        <v>0</v>
      </c>
      <c r="N477" s="8">
        <v>0</v>
      </c>
      <c r="O477" s="8">
        <v>2200000</v>
      </c>
      <c r="P477" s="8">
        <v>0</v>
      </c>
      <c r="Q477" s="11">
        <f t="shared" si="8"/>
        <v>0</v>
      </c>
    </row>
    <row r="478" spans="1:17" x14ac:dyDescent="0.25">
      <c r="A478" s="7" t="s">
        <v>342</v>
      </c>
      <c r="B478" s="7" t="s">
        <v>343</v>
      </c>
      <c r="C478" s="19" t="s">
        <v>726</v>
      </c>
      <c r="D478" s="7" t="s">
        <v>19</v>
      </c>
      <c r="E478" s="7" t="s">
        <v>73</v>
      </c>
      <c r="F478" s="7" t="s">
        <v>74</v>
      </c>
      <c r="G478" s="8">
        <v>26200000</v>
      </c>
      <c r="H478" s="8">
        <v>26200000</v>
      </c>
      <c r="I478" s="8">
        <v>6550000</v>
      </c>
      <c r="J478" s="8">
        <v>0</v>
      </c>
      <c r="K478" s="8">
        <v>0</v>
      </c>
      <c r="L478" s="8">
        <v>0</v>
      </c>
      <c r="M478" s="8">
        <v>3303866.27</v>
      </c>
      <c r="N478" s="8">
        <v>3303866.27</v>
      </c>
      <c r="O478" s="8">
        <v>22896133.73</v>
      </c>
      <c r="P478" s="8">
        <v>3246133.73</v>
      </c>
      <c r="Q478" s="11">
        <f t="shared" si="8"/>
        <v>0.12610176603053436</v>
      </c>
    </row>
    <row r="479" spans="1:17" x14ac:dyDescent="0.25">
      <c r="A479" s="7" t="s">
        <v>342</v>
      </c>
      <c r="B479" s="7" t="s">
        <v>343</v>
      </c>
      <c r="C479" s="19" t="s">
        <v>726</v>
      </c>
      <c r="D479" s="7" t="s">
        <v>19</v>
      </c>
      <c r="E479" s="7" t="s">
        <v>75</v>
      </c>
      <c r="F479" s="7" t="s">
        <v>76</v>
      </c>
      <c r="G479" s="8">
        <v>2000000</v>
      </c>
      <c r="H479" s="8">
        <v>2000000</v>
      </c>
      <c r="I479" s="8">
        <v>500000</v>
      </c>
      <c r="J479" s="8">
        <v>0</v>
      </c>
      <c r="K479" s="8">
        <v>0</v>
      </c>
      <c r="L479" s="8">
        <v>0</v>
      </c>
      <c r="M479" s="8">
        <v>225546</v>
      </c>
      <c r="N479" s="8">
        <v>225546</v>
      </c>
      <c r="O479" s="8">
        <v>1774454</v>
      </c>
      <c r="P479" s="8">
        <v>274454</v>
      </c>
      <c r="Q479" s="11">
        <f t="shared" si="8"/>
        <v>0.112773</v>
      </c>
    </row>
    <row r="480" spans="1:17" x14ac:dyDescent="0.25">
      <c r="A480" s="7" t="s">
        <v>342</v>
      </c>
      <c r="B480" s="7" t="s">
        <v>343</v>
      </c>
      <c r="C480" s="19" t="s">
        <v>726</v>
      </c>
      <c r="D480" s="7" t="s">
        <v>19</v>
      </c>
      <c r="E480" s="7" t="s">
        <v>77</v>
      </c>
      <c r="F480" s="7" t="s">
        <v>78</v>
      </c>
      <c r="G480" s="8">
        <v>18000000</v>
      </c>
      <c r="H480" s="8">
        <v>18000000</v>
      </c>
      <c r="I480" s="8">
        <v>4410000</v>
      </c>
      <c r="J480" s="8">
        <v>0</v>
      </c>
      <c r="K480" s="8">
        <v>0</v>
      </c>
      <c r="L480" s="8">
        <v>0</v>
      </c>
      <c r="M480" s="8">
        <v>1910810</v>
      </c>
      <c r="N480" s="8">
        <v>1910810</v>
      </c>
      <c r="O480" s="8">
        <v>16089190</v>
      </c>
      <c r="P480" s="8">
        <v>2499190</v>
      </c>
      <c r="Q480" s="11">
        <f t="shared" si="8"/>
        <v>0.10615611111111112</v>
      </c>
    </row>
    <row r="481" spans="1:17" x14ac:dyDescent="0.25">
      <c r="A481" s="7" t="s">
        <v>342</v>
      </c>
      <c r="B481" s="7" t="s">
        <v>343</v>
      </c>
      <c r="C481" s="19" t="s">
        <v>726</v>
      </c>
      <c r="D481" s="7" t="s">
        <v>19</v>
      </c>
      <c r="E481" s="7" t="s">
        <v>81</v>
      </c>
      <c r="F481" s="7" t="s">
        <v>82</v>
      </c>
      <c r="G481" s="8">
        <v>1200000</v>
      </c>
      <c r="H481" s="8">
        <v>1200000</v>
      </c>
      <c r="I481" s="8">
        <v>390000</v>
      </c>
      <c r="J481" s="8">
        <v>0</v>
      </c>
      <c r="K481" s="8">
        <v>0</v>
      </c>
      <c r="L481" s="8">
        <v>0</v>
      </c>
      <c r="M481" s="8">
        <v>380368.27</v>
      </c>
      <c r="N481" s="8">
        <v>380368.27</v>
      </c>
      <c r="O481" s="8">
        <v>819631.73</v>
      </c>
      <c r="P481" s="8">
        <v>9631.73</v>
      </c>
      <c r="Q481" s="11">
        <f t="shared" si="8"/>
        <v>0.31697355833333335</v>
      </c>
    </row>
    <row r="482" spans="1:17" x14ac:dyDescent="0.25">
      <c r="A482" s="7" t="s">
        <v>342</v>
      </c>
      <c r="B482" s="7" t="s">
        <v>343</v>
      </c>
      <c r="C482" s="19" t="s">
        <v>726</v>
      </c>
      <c r="D482" s="7" t="s">
        <v>19</v>
      </c>
      <c r="E482" s="7" t="s">
        <v>83</v>
      </c>
      <c r="F482" s="7" t="s">
        <v>84</v>
      </c>
      <c r="G482" s="8">
        <v>5000000</v>
      </c>
      <c r="H482" s="8">
        <v>5000000</v>
      </c>
      <c r="I482" s="8">
        <v>1250000</v>
      </c>
      <c r="J482" s="8">
        <v>0</v>
      </c>
      <c r="K482" s="8">
        <v>0</v>
      </c>
      <c r="L482" s="8">
        <v>0</v>
      </c>
      <c r="M482" s="8">
        <v>787142</v>
      </c>
      <c r="N482" s="8">
        <v>787142</v>
      </c>
      <c r="O482" s="8">
        <v>4212858</v>
      </c>
      <c r="P482" s="8">
        <v>462858</v>
      </c>
      <c r="Q482" s="11">
        <f t="shared" si="8"/>
        <v>0.1574284</v>
      </c>
    </row>
    <row r="483" spans="1:17" x14ac:dyDescent="0.25">
      <c r="A483" s="7" t="s">
        <v>342</v>
      </c>
      <c r="B483" s="7" t="s">
        <v>343</v>
      </c>
      <c r="C483" s="19" t="s">
        <v>726</v>
      </c>
      <c r="D483" s="7" t="s">
        <v>19</v>
      </c>
      <c r="E483" s="7" t="s">
        <v>85</v>
      </c>
      <c r="F483" s="7" t="s">
        <v>86</v>
      </c>
      <c r="G483" s="8">
        <v>3500000</v>
      </c>
      <c r="H483" s="8">
        <v>3500000</v>
      </c>
      <c r="I483" s="8">
        <v>875000</v>
      </c>
      <c r="J483" s="8">
        <v>0</v>
      </c>
      <c r="K483" s="8">
        <v>0</v>
      </c>
      <c r="L483" s="8">
        <v>0</v>
      </c>
      <c r="M483" s="8">
        <v>0</v>
      </c>
      <c r="N483" s="8">
        <v>0</v>
      </c>
      <c r="O483" s="8">
        <v>3500000</v>
      </c>
      <c r="P483" s="8">
        <v>875000</v>
      </c>
      <c r="Q483" s="11">
        <f t="shared" si="8"/>
        <v>0</v>
      </c>
    </row>
    <row r="484" spans="1:17" x14ac:dyDescent="0.25">
      <c r="A484" s="7" t="s">
        <v>342</v>
      </c>
      <c r="B484" s="7" t="s">
        <v>343</v>
      </c>
      <c r="C484" s="19" t="s">
        <v>726</v>
      </c>
      <c r="D484" s="7" t="s">
        <v>19</v>
      </c>
      <c r="E484" s="7" t="s">
        <v>87</v>
      </c>
      <c r="F484" s="7" t="s">
        <v>88</v>
      </c>
      <c r="G484" s="8">
        <v>100000</v>
      </c>
      <c r="H484" s="8">
        <v>100000</v>
      </c>
      <c r="I484" s="8">
        <v>25000</v>
      </c>
      <c r="J484" s="8">
        <v>0</v>
      </c>
      <c r="K484" s="8">
        <v>0</v>
      </c>
      <c r="L484" s="8">
        <v>0</v>
      </c>
      <c r="M484" s="8">
        <v>0</v>
      </c>
      <c r="N484" s="8">
        <v>0</v>
      </c>
      <c r="O484" s="8">
        <v>100000</v>
      </c>
      <c r="P484" s="8">
        <v>25000</v>
      </c>
      <c r="Q484" s="11">
        <f t="shared" si="8"/>
        <v>0</v>
      </c>
    </row>
    <row r="485" spans="1:17" x14ac:dyDescent="0.25">
      <c r="A485" s="7" t="s">
        <v>342</v>
      </c>
      <c r="B485" s="7" t="s">
        <v>343</v>
      </c>
      <c r="C485" s="19" t="s">
        <v>726</v>
      </c>
      <c r="D485" s="7" t="s">
        <v>19</v>
      </c>
      <c r="E485" s="7" t="s">
        <v>89</v>
      </c>
      <c r="F485" s="7" t="s">
        <v>90</v>
      </c>
      <c r="G485" s="8">
        <v>3250000</v>
      </c>
      <c r="H485" s="8">
        <v>3250000</v>
      </c>
      <c r="I485" s="8">
        <v>812500</v>
      </c>
      <c r="J485" s="8">
        <v>0</v>
      </c>
      <c r="K485" s="8">
        <v>0</v>
      </c>
      <c r="L485" s="8">
        <v>0</v>
      </c>
      <c r="M485" s="8">
        <v>0</v>
      </c>
      <c r="N485" s="8">
        <v>0</v>
      </c>
      <c r="O485" s="8">
        <v>3250000</v>
      </c>
      <c r="P485" s="8">
        <v>812500</v>
      </c>
      <c r="Q485" s="11">
        <f t="shared" si="8"/>
        <v>0</v>
      </c>
    </row>
    <row r="486" spans="1:17" x14ac:dyDescent="0.25">
      <c r="A486" s="7" t="s">
        <v>342</v>
      </c>
      <c r="B486" s="7" t="s">
        <v>343</v>
      </c>
      <c r="C486" s="19" t="s">
        <v>726</v>
      </c>
      <c r="D486" s="7" t="s">
        <v>19</v>
      </c>
      <c r="E486" s="7" t="s">
        <v>93</v>
      </c>
      <c r="F486" s="7" t="s">
        <v>94</v>
      </c>
      <c r="G486" s="8">
        <v>150000</v>
      </c>
      <c r="H486" s="8">
        <v>150000</v>
      </c>
      <c r="I486" s="8">
        <v>37500</v>
      </c>
      <c r="J486" s="8">
        <v>0</v>
      </c>
      <c r="K486" s="8">
        <v>0</v>
      </c>
      <c r="L486" s="8">
        <v>0</v>
      </c>
      <c r="M486" s="8">
        <v>0</v>
      </c>
      <c r="N486" s="8">
        <v>0</v>
      </c>
      <c r="O486" s="8">
        <v>150000</v>
      </c>
      <c r="P486" s="8">
        <v>37500</v>
      </c>
      <c r="Q486" s="11">
        <f t="shared" si="8"/>
        <v>0</v>
      </c>
    </row>
    <row r="487" spans="1:17" x14ac:dyDescent="0.25">
      <c r="A487" s="7" t="s">
        <v>342</v>
      </c>
      <c r="B487" s="7" t="s">
        <v>343</v>
      </c>
      <c r="C487" s="19" t="s">
        <v>726</v>
      </c>
      <c r="D487" s="7" t="s">
        <v>19</v>
      </c>
      <c r="E487" s="7" t="s">
        <v>95</v>
      </c>
      <c r="F487" s="7" t="s">
        <v>96</v>
      </c>
      <c r="G487" s="8">
        <v>194689642</v>
      </c>
      <c r="H487" s="8">
        <v>194689642</v>
      </c>
      <c r="I487" s="8">
        <v>48047410.5</v>
      </c>
      <c r="J487" s="8">
        <v>0</v>
      </c>
      <c r="K487" s="8">
        <v>0</v>
      </c>
      <c r="L487" s="8">
        <v>0</v>
      </c>
      <c r="M487" s="8">
        <v>10109081.710000001</v>
      </c>
      <c r="N487" s="8">
        <v>10109081.710000001</v>
      </c>
      <c r="O487" s="8">
        <v>184580560.28999999</v>
      </c>
      <c r="P487" s="8">
        <v>37938328.789999999</v>
      </c>
      <c r="Q487" s="11">
        <f t="shared" si="8"/>
        <v>5.1924085976797887E-2</v>
      </c>
    </row>
    <row r="488" spans="1:17" x14ac:dyDescent="0.25">
      <c r="A488" s="7" t="s">
        <v>342</v>
      </c>
      <c r="B488" s="7" t="s">
        <v>343</v>
      </c>
      <c r="C488" s="19" t="s">
        <v>726</v>
      </c>
      <c r="D488" s="7" t="s">
        <v>19</v>
      </c>
      <c r="E488" s="7" t="s">
        <v>99</v>
      </c>
      <c r="F488" s="7" t="s">
        <v>100</v>
      </c>
      <c r="G488" s="8">
        <v>2500000</v>
      </c>
      <c r="H488" s="8">
        <v>2500000</v>
      </c>
      <c r="I488" s="8">
        <v>0</v>
      </c>
      <c r="J488" s="8">
        <v>0</v>
      </c>
      <c r="K488" s="8">
        <v>0</v>
      </c>
      <c r="L488" s="8">
        <v>0</v>
      </c>
      <c r="M488" s="8">
        <v>0</v>
      </c>
      <c r="N488" s="8">
        <v>0</v>
      </c>
      <c r="O488" s="8">
        <v>2500000</v>
      </c>
      <c r="P488" s="8">
        <v>0</v>
      </c>
      <c r="Q488" s="11">
        <f t="shared" si="8"/>
        <v>0</v>
      </c>
    </row>
    <row r="489" spans="1:17" x14ac:dyDescent="0.25">
      <c r="A489" s="7" t="s">
        <v>342</v>
      </c>
      <c r="B489" s="7" t="s">
        <v>343</v>
      </c>
      <c r="C489" s="19" t="s">
        <v>726</v>
      </c>
      <c r="D489" s="7" t="s">
        <v>19</v>
      </c>
      <c r="E489" s="7" t="s">
        <v>101</v>
      </c>
      <c r="F489" s="7" t="s">
        <v>102</v>
      </c>
      <c r="G489" s="8">
        <v>182789642</v>
      </c>
      <c r="H489" s="8">
        <v>182789642</v>
      </c>
      <c r="I489" s="8">
        <v>45697410.5</v>
      </c>
      <c r="J489" s="8">
        <v>0</v>
      </c>
      <c r="K489" s="8">
        <v>0</v>
      </c>
      <c r="L489" s="8">
        <v>0</v>
      </c>
      <c r="M489" s="8">
        <v>10109081.710000001</v>
      </c>
      <c r="N489" s="8">
        <v>10109081.710000001</v>
      </c>
      <c r="O489" s="8">
        <v>172680560.28999999</v>
      </c>
      <c r="P489" s="8">
        <v>35588328.789999999</v>
      </c>
      <c r="Q489" s="11">
        <f t="shared" si="8"/>
        <v>5.5304455982248715E-2</v>
      </c>
    </row>
    <row r="490" spans="1:17" x14ac:dyDescent="0.25">
      <c r="A490" s="7" t="s">
        <v>342</v>
      </c>
      <c r="B490" s="7" t="s">
        <v>343</v>
      </c>
      <c r="C490" s="19" t="s">
        <v>726</v>
      </c>
      <c r="D490" s="7" t="s">
        <v>19</v>
      </c>
      <c r="E490" s="7" t="s">
        <v>103</v>
      </c>
      <c r="F490" s="7" t="s">
        <v>104</v>
      </c>
      <c r="G490" s="8">
        <v>9400000</v>
      </c>
      <c r="H490" s="8">
        <v>9400000</v>
      </c>
      <c r="I490" s="8">
        <v>2350000</v>
      </c>
      <c r="J490" s="8">
        <v>0</v>
      </c>
      <c r="K490" s="8">
        <v>0</v>
      </c>
      <c r="L490" s="8">
        <v>0</v>
      </c>
      <c r="M490" s="8">
        <v>0</v>
      </c>
      <c r="N490" s="8">
        <v>0</v>
      </c>
      <c r="O490" s="8">
        <v>9400000</v>
      </c>
      <c r="P490" s="8">
        <v>2350000</v>
      </c>
      <c r="Q490" s="11">
        <f t="shared" si="8"/>
        <v>0</v>
      </c>
    </row>
    <row r="491" spans="1:17" x14ac:dyDescent="0.25">
      <c r="A491" s="7" t="s">
        <v>342</v>
      </c>
      <c r="B491" s="7" t="s">
        <v>343</v>
      </c>
      <c r="C491" s="19" t="s">
        <v>726</v>
      </c>
      <c r="D491" s="7" t="s">
        <v>19</v>
      </c>
      <c r="E491" s="7" t="s">
        <v>105</v>
      </c>
      <c r="F491" s="7" t="s">
        <v>106</v>
      </c>
      <c r="G491" s="8">
        <v>425000</v>
      </c>
      <c r="H491" s="8">
        <v>425000</v>
      </c>
      <c r="I491" s="8">
        <v>106250</v>
      </c>
      <c r="J491" s="8">
        <v>0</v>
      </c>
      <c r="K491" s="8">
        <v>0</v>
      </c>
      <c r="L491" s="8">
        <v>0</v>
      </c>
      <c r="M491" s="8">
        <v>0</v>
      </c>
      <c r="N491" s="8">
        <v>0</v>
      </c>
      <c r="O491" s="8">
        <v>425000</v>
      </c>
      <c r="P491" s="8">
        <v>106250</v>
      </c>
      <c r="Q491" s="11">
        <f t="shared" si="8"/>
        <v>0</v>
      </c>
    </row>
    <row r="492" spans="1:17" x14ac:dyDescent="0.25">
      <c r="A492" s="7" t="s">
        <v>342</v>
      </c>
      <c r="B492" s="7" t="s">
        <v>343</v>
      </c>
      <c r="C492" s="19" t="s">
        <v>726</v>
      </c>
      <c r="D492" s="7" t="s">
        <v>19</v>
      </c>
      <c r="E492" s="7" t="s">
        <v>109</v>
      </c>
      <c r="F492" s="7" t="s">
        <v>110</v>
      </c>
      <c r="G492" s="8">
        <v>425000</v>
      </c>
      <c r="H492" s="8">
        <v>425000</v>
      </c>
      <c r="I492" s="8">
        <v>106250</v>
      </c>
      <c r="J492" s="8">
        <v>0</v>
      </c>
      <c r="K492" s="8">
        <v>0</v>
      </c>
      <c r="L492" s="8">
        <v>0</v>
      </c>
      <c r="M492" s="8">
        <v>0</v>
      </c>
      <c r="N492" s="8">
        <v>0</v>
      </c>
      <c r="O492" s="8">
        <v>425000</v>
      </c>
      <c r="P492" s="8">
        <v>106250</v>
      </c>
      <c r="Q492" s="11">
        <f t="shared" si="8"/>
        <v>0</v>
      </c>
    </row>
    <row r="493" spans="1:17" x14ac:dyDescent="0.25">
      <c r="A493" s="7" t="s">
        <v>342</v>
      </c>
      <c r="B493" s="7" t="s">
        <v>343</v>
      </c>
      <c r="C493" s="19" t="s">
        <v>726</v>
      </c>
      <c r="D493" s="7" t="s">
        <v>19</v>
      </c>
      <c r="E493" s="7" t="s">
        <v>111</v>
      </c>
      <c r="F493" s="7" t="s">
        <v>112</v>
      </c>
      <c r="G493" s="8">
        <v>10000000</v>
      </c>
      <c r="H493" s="8">
        <v>10000000</v>
      </c>
      <c r="I493" s="8">
        <v>2500000</v>
      </c>
      <c r="J493" s="8">
        <v>0</v>
      </c>
      <c r="K493" s="8">
        <v>0</v>
      </c>
      <c r="L493" s="8">
        <v>0</v>
      </c>
      <c r="M493" s="8">
        <v>180101</v>
      </c>
      <c r="N493" s="8">
        <v>180101</v>
      </c>
      <c r="O493" s="8">
        <v>9819899</v>
      </c>
      <c r="P493" s="8">
        <v>2319899</v>
      </c>
      <c r="Q493" s="11">
        <f t="shared" si="8"/>
        <v>1.8010100000000001E-2</v>
      </c>
    </row>
    <row r="494" spans="1:17" x14ac:dyDescent="0.25">
      <c r="A494" s="7" t="s">
        <v>342</v>
      </c>
      <c r="B494" s="7" t="s">
        <v>343</v>
      </c>
      <c r="C494" s="19" t="s">
        <v>726</v>
      </c>
      <c r="D494" s="7" t="s">
        <v>19</v>
      </c>
      <c r="E494" s="7" t="s">
        <v>113</v>
      </c>
      <c r="F494" s="7" t="s">
        <v>114</v>
      </c>
      <c r="G494" s="8">
        <v>10000000</v>
      </c>
      <c r="H494" s="8">
        <v>10000000</v>
      </c>
      <c r="I494" s="8">
        <v>2500000</v>
      </c>
      <c r="J494" s="8">
        <v>0</v>
      </c>
      <c r="K494" s="8">
        <v>0</v>
      </c>
      <c r="L494" s="8">
        <v>0</v>
      </c>
      <c r="M494" s="8">
        <v>180101</v>
      </c>
      <c r="N494" s="8">
        <v>180101</v>
      </c>
      <c r="O494" s="8">
        <v>9819899</v>
      </c>
      <c r="P494" s="8">
        <v>2319899</v>
      </c>
      <c r="Q494" s="11">
        <f t="shared" si="8"/>
        <v>1.8010100000000001E-2</v>
      </c>
    </row>
    <row r="495" spans="1:17" x14ac:dyDescent="0.25">
      <c r="A495" s="7" t="s">
        <v>342</v>
      </c>
      <c r="B495" s="7" t="s">
        <v>343</v>
      </c>
      <c r="C495" s="19" t="s">
        <v>726</v>
      </c>
      <c r="D495" s="7" t="s">
        <v>19</v>
      </c>
      <c r="E495" s="7" t="s">
        <v>115</v>
      </c>
      <c r="F495" s="7" t="s">
        <v>116</v>
      </c>
      <c r="G495" s="8">
        <v>1510128</v>
      </c>
      <c r="H495" s="8">
        <v>1510128</v>
      </c>
      <c r="I495" s="8">
        <v>0</v>
      </c>
      <c r="J495" s="8">
        <v>0</v>
      </c>
      <c r="K495" s="8">
        <v>0</v>
      </c>
      <c r="L495" s="8">
        <v>0</v>
      </c>
      <c r="M495" s="8">
        <v>0</v>
      </c>
      <c r="N495" s="8">
        <v>0</v>
      </c>
      <c r="O495" s="8">
        <v>1510128</v>
      </c>
      <c r="P495" s="8">
        <v>0</v>
      </c>
      <c r="Q495" s="11">
        <f t="shared" si="8"/>
        <v>0</v>
      </c>
    </row>
    <row r="496" spans="1:17" x14ac:dyDescent="0.25">
      <c r="A496" s="7" t="s">
        <v>342</v>
      </c>
      <c r="B496" s="7" t="s">
        <v>343</v>
      </c>
      <c r="C496" s="19" t="s">
        <v>726</v>
      </c>
      <c r="D496" s="7" t="s">
        <v>19</v>
      </c>
      <c r="E496" s="7" t="s">
        <v>117</v>
      </c>
      <c r="F496" s="7" t="s">
        <v>118</v>
      </c>
      <c r="G496" s="8">
        <v>1000000</v>
      </c>
      <c r="H496" s="8">
        <v>1000000</v>
      </c>
      <c r="I496" s="8">
        <v>0</v>
      </c>
      <c r="J496" s="8">
        <v>0</v>
      </c>
      <c r="K496" s="8">
        <v>0</v>
      </c>
      <c r="L496" s="8">
        <v>0</v>
      </c>
      <c r="M496" s="8">
        <v>0</v>
      </c>
      <c r="N496" s="8">
        <v>0</v>
      </c>
      <c r="O496" s="8">
        <v>1000000</v>
      </c>
      <c r="P496" s="8">
        <v>0</v>
      </c>
      <c r="Q496" s="11">
        <f t="shared" si="8"/>
        <v>0</v>
      </c>
    </row>
    <row r="497" spans="1:17" x14ac:dyDescent="0.25">
      <c r="A497" s="7" t="s">
        <v>342</v>
      </c>
      <c r="B497" s="7" t="s">
        <v>343</v>
      </c>
      <c r="C497" s="19" t="s">
        <v>726</v>
      </c>
      <c r="D497" s="7" t="s">
        <v>19</v>
      </c>
      <c r="E497" s="7" t="s">
        <v>119</v>
      </c>
      <c r="F497" s="7" t="s">
        <v>120</v>
      </c>
      <c r="G497" s="8">
        <v>510128</v>
      </c>
      <c r="H497" s="8">
        <v>510128</v>
      </c>
      <c r="I497" s="8">
        <v>0</v>
      </c>
      <c r="J497" s="8">
        <v>0</v>
      </c>
      <c r="K497" s="8">
        <v>0</v>
      </c>
      <c r="L497" s="8">
        <v>0</v>
      </c>
      <c r="M497" s="8">
        <v>0</v>
      </c>
      <c r="N497" s="8">
        <v>0</v>
      </c>
      <c r="O497" s="8">
        <v>510128</v>
      </c>
      <c r="P497" s="8">
        <v>0</v>
      </c>
      <c r="Q497" s="11">
        <f t="shared" si="8"/>
        <v>0</v>
      </c>
    </row>
    <row r="498" spans="1:17" x14ac:dyDescent="0.25">
      <c r="A498" s="7" t="s">
        <v>342</v>
      </c>
      <c r="B498" s="7" t="s">
        <v>343</v>
      </c>
      <c r="C498" s="19" t="s">
        <v>726</v>
      </c>
      <c r="D498" s="7" t="s">
        <v>19</v>
      </c>
      <c r="E498" s="7" t="s">
        <v>123</v>
      </c>
      <c r="F498" s="7" t="s">
        <v>124</v>
      </c>
      <c r="G498" s="8">
        <v>31463769</v>
      </c>
      <c r="H498" s="8">
        <v>31463769</v>
      </c>
      <c r="I498" s="8">
        <v>5865942.25</v>
      </c>
      <c r="J498" s="8">
        <v>0</v>
      </c>
      <c r="K498" s="8">
        <v>0</v>
      </c>
      <c r="L498" s="8">
        <v>0</v>
      </c>
      <c r="M498" s="8">
        <v>84750</v>
      </c>
      <c r="N498" s="8">
        <v>84750</v>
      </c>
      <c r="O498" s="8">
        <v>31379019</v>
      </c>
      <c r="P498" s="8">
        <v>5781192.25</v>
      </c>
      <c r="Q498" s="11">
        <f t="shared" si="8"/>
        <v>2.6935743139990635E-3</v>
      </c>
    </row>
    <row r="499" spans="1:17" x14ac:dyDescent="0.25">
      <c r="A499" s="7" t="s">
        <v>342</v>
      </c>
      <c r="B499" s="7" t="s">
        <v>343</v>
      </c>
      <c r="C499" s="19" t="s">
        <v>726</v>
      </c>
      <c r="D499" s="7" t="s">
        <v>19</v>
      </c>
      <c r="E499" s="7" t="s">
        <v>125</v>
      </c>
      <c r="F499" s="7" t="s">
        <v>126</v>
      </c>
      <c r="G499" s="8">
        <v>20000000</v>
      </c>
      <c r="H499" s="8">
        <v>20000000</v>
      </c>
      <c r="I499" s="8">
        <v>3000000</v>
      </c>
      <c r="J499" s="8">
        <v>0</v>
      </c>
      <c r="K499" s="8">
        <v>0</v>
      </c>
      <c r="L499" s="8">
        <v>0</v>
      </c>
      <c r="M499" s="8">
        <v>84750</v>
      </c>
      <c r="N499" s="8">
        <v>84750</v>
      </c>
      <c r="O499" s="8">
        <v>19915250</v>
      </c>
      <c r="P499" s="8">
        <v>2915250</v>
      </c>
      <c r="Q499" s="11">
        <f t="shared" si="8"/>
        <v>4.2374999999999999E-3</v>
      </c>
    </row>
    <row r="500" spans="1:17" x14ac:dyDescent="0.25">
      <c r="A500" s="7" t="s">
        <v>342</v>
      </c>
      <c r="B500" s="7" t="s">
        <v>343</v>
      </c>
      <c r="C500" s="19" t="s">
        <v>726</v>
      </c>
      <c r="D500" s="7" t="s">
        <v>19</v>
      </c>
      <c r="E500" s="7" t="s">
        <v>279</v>
      </c>
      <c r="F500" s="7" t="s">
        <v>280</v>
      </c>
      <c r="G500" s="8">
        <v>600000</v>
      </c>
      <c r="H500" s="8">
        <v>600000</v>
      </c>
      <c r="I500" s="8">
        <v>150000</v>
      </c>
      <c r="J500" s="8">
        <v>0</v>
      </c>
      <c r="K500" s="8">
        <v>0</v>
      </c>
      <c r="L500" s="8">
        <v>0</v>
      </c>
      <c r="M500" s="8">
        <v>0</v>
      </c>
      <c r="N500" s="8">
        <v>0</v>
      </c>
      <c r="O500" s="8">
        <v>600000</v>
      </c>
      <c r="P500" s="8">
        <v>150000</v>
      </c>
      <c r="Q500" s="11">
        <f t="shared" si="8"/>
        <v>0</v>
      </c>
    </row>
    <row r="501" spans="1:17" x14ac:dyDescent="0.25">
      <c r="A501" s="7" t="s">
        <v>342</v>
      </c>
      <c r="B501" s="7" t="s">
        <v>343</v>
      </c>
      <c r="C501" s="19" t="s">
        <v>726</v>
      </c>
      <c r="D501" s="7" t="s">
        <v>19</v>
      </c>
      <c r="E501" s="7" t="s">
        <v>129</v>
      </c>
      <c r="F501" s="7" t="s">
        <v>130</v>
      </c>
      <c r="G501" s="8">
        <v>2000000</v>
      </c>
      <c r="H501" s="8">
        <v>2000000</v>
      </c>
      <c r="I501" s="8">
        <v>500000</v>
      </c>
      <c r="J501" s="8">
        <v>0</v>
      </c>
      <c r="K501" s="8">
        <v>0</v>
      </c>
      <c r="L501" s="8">
        <v>0</v>
      </c>
      <c r="M501" s="8">
        <v>0</v>
      </c>
      <c r="N501" s="8">
        <v>0</v>
      </c>
      <c r="O501" s="8">
        <v>2000000</v>
      </c>
      <c r="P501" s="8">
        <v>500000</v>
      </c>
      <c r="Q501" s="11">
        <f t="shared" si="8"/>
        <v>0</v>
      </c>
    </row>
    <row r="502" spans="1:17" x14ac:dyDescent="0.25">
      <c r="A502" s="7" t="s">
        <v>342</v>
      </c>
      <c r="B502" s="7" t="s">
        <v>343</v>
      </c>
      <c r="C502" s="19" t="s">
        <v>726</v>
      </c>
      <c r="D502" s="7" t="s">
        <v>19</v>
      </c>
      <c r="E502" s="7" t="s">
        <v>131</v>
      </c>
      <c r="F502" s="7" t="s">
        <v>132</v>
      </c>
      <c r="G502" s="8">
        <v>400000</v>
      </c>
      <c r="H502" s="8">
        <v>400000</v>
      </c>
      <c r="I502" s="8">
        <v>100000</v>
      </c>
      <c r="J502" s="8">
        <v>0</v>
      </c>
      <c r="K502" s="8">
        <v>0</v>
      </c>
      <c r="L502" s="8">
        <v>0</v>
      </c>
      <c r="M502" s="8">
        <v>0</v>
      </c>
      <c r="N502" s="8">
        <v>0</v>
      </c>
      <c r="O502" s="8">
        <v>400000</v>
      </c>
      <c r="P502" s="8">
        <v>100000</v>
      </c>
      <c r="Q502" s="11">
        <f t="shared" si="8"/>
        <v>0</v>
      </c>
    </row>
    <row r="503" spans="1:17" x14ac:dyDescent="0.25">
      <c r="A503" s="7" t="s">
        <v>342</v>
      </c>
      <c r="B503" s="7" t="s">
        <v>343</v>
      </c>
      <c r="C503" s="19" t="s">
        <v>726</v>
      </c>
      <c r="D503" s="7" t="s">
        <v>19</v>
      </c>
      <c r="E503" s="7" t="s">
        <v>133</v>
      </c>
      <c r="F503" s="7" t="s">
        <v>134</v>
      </c>
      <c r="G503" s="8">
        <v>7783769</v>
      </c>
      <c r="H503" s="8">
        <v>7783769</v>
      </c>
      <c r="I503" s="8">
        <v>1945942.25</v>
      </c>
      <c r="J503" s="8">
        <v>0</v>
      </c>
      <c r="K503" s="8">
        <v>0</v>
      </c>
      <c r="L503" s="8">
        <v>0</v>
      </c>
      <c r="M503" s="8">
        <v>0</v>
      </c>
      <c r="N503" s="8">
        <v>0</v>
      </c>
      <c r="O503" s="8">
        <v>7783769</v>
      </c>
      <c r="P503" s="8">
        <v>1945942.25</v>
      </c>
      <c r="Q503" s="11">
        <f t="shared" si="8"/>
        <v>0</v>
      </c>
    </row>
    <row r="504" spans="1:17" x14ac:dyDescent="0.25">
      <c r="A504" s="7" t="s">
        <v>342</v>
      </c>
      <c r="B504" s="7" t="s">
        <v>343</v>
      </c>
      <c r="C504" s="19" t="s">
        <v>726</v>
      </c>
      <c r="D504" s="7" t="s">
        <v>19</v>
      </c>
      <c r="E504" s="7" t="s">
        <v>135</v>
      </c>
      <c r="F504" s="7" t="s">
        <v>136</v>
      </c>
      <c r="G504" s="8">
        <v>680000</v>
      </c>
      <c r="H504" s="8">
        <v>680000</v>
      </c>
      <c r="I504" s="8">
        <v>170000</v>
      </c>
      <c r="J504" s="8">
        <v>0</v>
      </c>
      <c r="K504" s="8">
        <v>0</v>
      </c>
      <c r="L504" s="8">
        <v>0</v>
      </c>
      <c r="M504" s="8">
        <v>0</v>
      </c>
      <c r="N504" s="8">
        <v>0</v>
      </c>
      <c r="O504" s="8">
        <v>680000</v>
      </c>
      <c r="P504" s="8">
        <v>170000</v>
      </c>
      <c r="Q504" s="11">
        <f t="shared" si="8"/>
        <v>0</v>
      </c>
    </row>
    <row r="505" spans="1:17" x14ac:dyDescent="0.25">
      <c r="A505" s="7" t="s">
        <v>342</v>
      </c>
      <c r="B505" s="7" t="s">
        <v>343</v>
      </c>
      <c r="C505" s="19" t="s">
        <v>726</v>
      </c>
      <c r="D505" s="7" t="s">
        <v>19</v>
      </c>
      <c r="E505" s="7" t="s">
        <v>137</v>
      </c>
      <c r="F505" s="7" t="s">
        <v>138</v>
      </c>
      <c r="G505" s="8">
        <v>200000</v>
      </c>
      <c r="H505" s="8">
        <v>200000</v>
      </c>
      <c r="I505" s="8">
        <v>50000</v>
      </c>
      <c r="J505" s="8">
        <v>0</v>
      </c>
      <c r="K505" s="8">
        <v>0</v>
      </c>
      <c r="L505" s="8">
        <v>0</v>
      </c>
      <c r="M505" s="8">
        <v>0</v>
      </c>
      <c r="N505" s="8">
        <v>0</v>
      </c>
      <c r="O505" s="8">
        <v>200000</v>
      </c>
      <c r="P505" s="8">
        <v>50000</v>
      </c>
      <c r="Q505" s="11">
        <f t="shared" si="8"/>
        <v>0</v>
      </c>
    </row>
    <row r="506" spans="1:17" x14ac:dyDescent="0.25">
      <c r="A506" s="7" t="s">
        <v>342</v>
      </c>
      <c r="B506" s="7" t="s">
        <v>343</v>
      </c>
      <c r="C506" s="19" t="s">
        <v>726</v>
      </c>
      <c r="D506" s="7" t="s">
        <v>19</v>
      </c>
      <c r="E506" s="7" t="s">
        <v>141</v>
      </c>
      <c r="F506" s="7" t="s">
        <v>142</v>
      </c>
      <c r="G506" s="8">
        <v>200000</v>
      </c>
      <c r="H506" s="8">
        <v>200000</v>
      </c>
      <c r="I506" s="8">
        <v>50000</v>
      </c>
      <c r="J506" s="8">
        <v>0</v>
      </c>
      <c r="K506" s="8">
        <v>0</v>
      </c>
      <c r="L506" s="8">
        <v>0</v>
      </c>
      <c r="M506" s="8">
        <v>0</v>
      </c>
      <c r="N506" s="8">
        <v>0</v>
      </c>
      <c r="O506" s="8">
        <v>200000</v>
      </c>
      <c r="P506" s="8">
        <v>50000</v>
      </c>
      <c r="Q506" s="11">
        <f t="shared" si="8"/>
        <v>0</v>
      </c>
    </row>
    <row r="507" spans="1:17" x14ac:dyDescent="0.25">
      <c r="A507" s="7" t="s">
        <v>342</v>
      </c>
      <c r="B507" s="7" t="s">
        <v>343</v>
      </c>
      <c r="C507" s="19" t="s">
        <v>726</v>
      </c>
      <c r="D507" s="7" t="s">
        <v>19</v>
      </c>
      <c r="E507" s="7" t="s">
        <v>143</v>
      </c>
      <c r="F507" s="7" t="s">
        <v>144</v>
      </c>
      <c r="G507" s="8">
        <v>1070000</v>
      </c>
      <c r="H507" s="8">
        <v>1070000</v>
      </c>
      <c r="I507" s="8">
        <v>150000</v>
      </c>
      <c r="J507" s="8">
        <v>0</v>
      </c>
      <c r="K507" s="8">
        <v>0</v>
      </c>
      <c r="L507" s="8">
        <v>0</v>
      </c>
      <c r="M507" s="8">
        <v>0</v>
      </c>
      <c r="N507" s="8">
        <v>0</v>
      </c>
      <c r="O507" s="8">
        <v>1070000</v>
      </c>
      <c r="P507" s="8">
        <v>150000</v>
      </c>
      <c r="Q507" s="11">
        <f t="shared" si="8"/>
        <v>0</v>
      </c>
    </row>
    <row r="508" spans="1:17" x14ac:dyDescent="0.25">
      <c r="A508" s="7" t="s">
        <v>342</v>
      </c>
      <c r="B508" s="7" t="s">
        <v>343</v>
      </c>
      <c r="C508" s="19" t="s">
        <v>726</v>
      </c>
      <c r="D508" s="7" t="s">
        <v>19</v>
      </c>
      <c r="E508" s="7" t="s">
        <v>283</v>
      </c>
      <c r="F508" s="7" t="s">
        <v>284</v>
      </c>
      <c r="G508" s="8">
        <v>470000</v>
      </c>
      <c r="H508" s="8">
        <v>470000</v>
      </c>
      <c r="I508" s="8">
        <v>0</v>
      </c>
      <c r="J508" s="8">
        <v>0</v>
      </c>
      <c r="K508" s="8">
        <v>0</v>
      </c>
      <c r="L508" s="8">
        <v>0</v>
      </c>
      <c r="M508" s="8">
        <v>0</v>
      </c>
      <c r="N508" s="8">
        <v>0</v>
      </c>
      <c r="O508" s="8">
        <v>470000</v>
      </c>
      <c r="P508" s="8">
        <v>0</v>
      </c>
      <c r="Q508" s="11">
        <f t="shared" si="8"/>
        <v>0</v>
      </c>
    </row>
    <row r="509" spans="1:17" x14ac:dyDescent="0.25">
      <c r="A509" s="7" t="s">
        <v>342</v>
      </c>
      <c r="B509" s="7" t="s">
        <v>343</v>
      </c>
      <c r="C509" s="19" t="s">
        <v>726</v>
      </c>
      <c r="D509" s="7" t="s">
        <v>19</v>
      </c>
      <c r="E509" s="7" t="s">
        <v>145</v>
      </c>
      <c r="F509" s="7" t="s">
        <v>146</v>
      </c>
      <c r="G509" s="8">
        <v>600000</v>
      </c>
      <c r="H509" s="8">
        <v>600000</v>
      </c>
      <c r="I509" s="8">
        <v>150000</v>
      </c>
      <c r="J509" s="8">
        <v>0</v>
      </c>
      <c r="K509" s="8">
        <v>0</v>
      </c>
      <c r="L509" s="8">
        <v>0</v>
      </c>
      <c r="M509" s="8">
        <v>0</v>
      </c>
      <c r="N509" s="8">
        <v>0</v>
      </c>
      <c r="O509" s="8">
        <v>600000</v>
      </c>
      <c r="P509" s="8">
        <v>150000</v>
      </c>
      <c r="Q509" s="11">
        <f t="shared" si="8"/>
        <v>0</v>
      </c>
    </row>
    <row r="510" spans="1:17" x14ac:dyDescent="0.25">
      <c r="A510" s="7" t="s">
        <v>342</v>
      </c>
      <c r="B510" s="7" t="s">
        <v>343</v>
      </c>
      <c r="C510" s="19" t="s">
        <v>726</v>
      </c>
      <c r="D510" s="7" t="s">
        <v>19</v>
      </c>
      <c r="E510" s="7" t="s">
        <v>149</v>
      </c>
      <c r="F510" s="7" t="s">
        <v>150</v>
      </c>
      <c r="G510" s="8">
        <v>10656500</v>
      </c>
      <c r="H510" s="8">
        <v>10656500</v>
      </c>
      <c r="I510" s="8">
        <v>2639125</v>
      </c>
      <c r="J510" s="8">
        <v>0</v>
      </c>
      <c r="K510" s="8">
        <v>0</v>
      </c>
      <c r="L510" s="8">
        <v>0</v>
      </c>
      <c r="M510" s="8">
        <v>113151</v>
      </c>
      <c r="N510" s="8">
        <v>113151</v>
      </c>
      <c r="O510" s="8">
        <v>10543349</v>
      </c>
      <c r="P510" s="8">
        <v>2525974</v>
      </c>
      <c r="Q510" s="11">
        <f t="shared" si="8"/>
        <v>1.0618026556561723E-2</v>
      </c>
    </row>
    <row r="511" spans="1:17" x14ac:dyDescent="0.25">
      <c r="A511" s="7" t="s">
        <v>342</v>
      </c>
      <c r="B511" s="7" t="s">
        <v>343</v>
      </c>
      <c r="C511" s="19" t="s">
        <v>726</v>
      </c>
      <c r="D511" s="7" t="s">
        <v>19</v>
      </c>
      <c r="E511" s="7" t="s">
        <v>151</v>
      </c>
      <c r="F511" s="7" t="s">
        <v>152</v>
      </c>
      <c r="G511" s="8">
        <v>3900000</v>
      </c>
      <c r="H511" s="8">
        <v>3900000</v>
      </c>
      <c r="I511" s="8">
        <v>975000</v>
      </c>
      <c r="J511" s="8">
        <v>0</v>
      </c>
      <c r="K511" s="8">
        <v>0</v>
      </c>
      <c r="L511" s="8">
        <v>0</v>
      </c>
      <c r="M511" s="8">
        <v>55003</v>
      </c>
      <c r="N511" s="8">
        <v>55003</v>
      </c>
      <c r="O511" s="8">
        <v>3844997</v>
      </c>
      <c r="P511" s="8">
        <v>919997</v>
      </c>
      <c r="Q511" s="11">
        <f t="shared" si="8"/>
        <v>1.4103333333333334E-2</v>
      </c>
    </row>
    <row r="512" spans="1:17" x14ac:dyDescent="0.25">
      <c r="A512" s="7" t="s">
        <v>342</v>
      </c>
      <c r="B512" s="7" t="s">
        <v>343</v>
      </c>
      <c r="C512" s="19" t="s">
        <v>726</v>
      </c>
      <c r="D512" s="7" t="s">
        <v>19</v>
      </c>
      <c r="E512" s="7" t="s">
        <v>153</v>
      </c>
      <c r="F512" s="7" t="s">
        <v>154</v>
      </c>
      <c r="G512" s="8">
        <v>2000000</v>
      </c>
      <c r="H512" s="8">
        <v>2000000</v>
      </c>
      <c r="I512" s="8">
        <v>500000</v>
      </c>
      <c r="J512" s="8">
        <v>0</v>
      </c>
      <c r="K512" s="8">
        <v>0</v>
      </c>
      <c r="L512" s="8">
        <v>0</v>
      </c>
      <c r="M512" s="8">
        <v>55003</v>
      </c>
      <c r="N512" s="8">
        <v>55003</v>
      </c>
      <c r="O512" s="8">
        <v>1944997</v>
      </c>
      <c r="P512" s="8">
        <v>444997</v>
      </c>
      <c r="Q512" s="11">
        <f t="shared" si="8"/>
        <v>2.7501500000000002E-2</v>
      </c>
    </row>
    <row r="513" spans="1:17" x14ac:dyDescent="0.25">
      <c r="A513" s="7" t="s">
        <v>342</v>
      </c>
      <c r="B513" s="7" t="s">
        <v>343</v>
      </c>
      <c r="C513" s="19" t="s">
        <v>726</v>
      </c>
      <c r="D513" s="7" t="s">
        <v>19</v>
      </c>
      <c r="E513" s="7" t="s">
        <v>157</v>
      </c>
      <c r="F513" s="7" t="s">
        <v>158</v>
      </c>
      <c r="G513" s="8">
        <v>1550000</v>
      </c>
      <c r="H513" s="8">
        <v>1550000</v>
      </c>
      <c r="I513" s="8">
        <v>387500</v>
      </c>
      <c r="J513" s="8">
        <v>0</v>
      </c>
      <c r="K513" s="8">
        <v>0</v>
      </c>
      <c r="L513" s="8">
        <v>0</v>
      </c>
      <c r="M513" s="8">
        <v>0</v>
      </c>
      <c r="N513" s="8">
        <v>0</v>
      </c>
      <c r="O513" s="8">
        <v>1550000</v>
      </c>
      <c r="P513" s="8">
        <v>387500</v>
      </c>
      <c r="Q513" s="11">
        <f t="shared" si="8"/>
        <v>0</v>
      </c>
    </row>
    <row r="514" spans="1:17" x14ac:dyDescent="0.25">
      <c r="A514" s="7" t="s">
        <v>342</v>
      </c>
      <c r="B514" s="7" t="s">
        <v>343</v>
      </c>
      <c r="C514" s="19" t="s">
        <v>726</v>
      </c>
      <c r="D514" s="7" t="s">
        <v>19</v>
      </c>
      <c r="E514" s="7" t="s">
        <v>159</v>
      </c>
      <c r="F514" s="7" t="s">
        <v>160</v>
      </c>
      <c r="G514" s="8">
        <v>350000</v>
      </c>
      <c r="H514" s="8">
        <v>350000</v>
      </c>
      <c r="I514" s="8">
        <v>87500</v>
      </c>
      <c r="J514" s="8">
        <v>0</v>
      </c>
      <c r="K514" s="8">
        <v>0</v>
      </c>
      <c r="L514" s="8">
        <v>0</v>
      </c>
      <c r="M514" s="8">
        <v>0</v>
      </c>
      <c r="N514" s="8">
        <v>0</v>
      </c>
      <c r="O514" s="8">
        <v>350000</v>
      </c>
      <c r="P514" s="8">
        <v>87500</v>
      </c>
      <c r="Q514" s="11">
        <f t="shared" si="8"/>
        <v>0</v>
      </c>
    </row>
    <row r="515" spans="1:17" x14ac:dyDescent="0.25">
      <c r="A515" s="7" t="s">
        <v>342</v>
      </c>
      <c r="B515" s="7" t="s">
        <v>343</v>
      </c>
      <c r="C515" s="19" t="s">
        <v>726</v>
      </c>
      <c r="D515" s="7" t="s">
        <v>19</v>
      </c>
      <c r="E515" s="7" t="s">
        <v>161</v>
      </c>
      <c r="F515" s="7" t="s">
        <v>162</v>
      </c>
      <c r="G515" s="8">
        <v>150000</v>
      </c>
      <c r="H515" s="8">
        <v>150000</v>
      </c>
      <c r="I515" s="8">
        <v>37500</v>
      </c>
      <c r="J515" s="8">
        <v>0</v>
      </c>
      <c r="K515" s="8">
        <v>0</v>
      </c>
      <c r="L515" s="8">
        <v>0</v>
      </c>
      <c r="M515" s="8">
        <v>0</v>
      </c>
      <c r="N515" s="8">
        <v>0</v>
      </c>
      <c r="O515" s="8">
        <v>150000</v>
      </c>
      <c r="P515" s="8">
        <v>37500</v>
      </c>
      <c r="Q515" s="11">
        <f t="shared" si="8"/>
        <v>0</v>
      </c>
    </row>
    <row r="516" spans="1:17" x14ac:dyDescent="0.25">
      <c r="A516" s="7" t="s">
        <v>342</v>
      </c>
      <c r="B516" s="7" t="s">
        <v>343</v>
      </c>
      <c r="C516" s="19" t="s">
        <v>726</v>
      </c>
      <c r="D516" s="7" t="s">
        <v>19</v>
      </c>
      <c r="E516" s="7" t="s">
        <v>163</v>
      </c>
      <c r="F516" s="7" t="s">
        <v>164</v>
      </c>
      <c r="G516" s="8">
        <v>125000</v>
      </c>
      <c r="H516" s="8">
        <v>125000</v>
      </c>
      <c r="I516" s="8">
        <v>31250</v>
      </c>
      <c r="J516" s="8">
        <v>0</v>
      </c>
      <c r="K516" s="8">
        <v>0</v>
      </c>
      <c r="L516" s="8">
        <v>0</v>
      </c>
      <c r="M516" s="8">
        <v>0</v>
      </c>
      <c r="N516" s="8">
        <v>0</v>
      </c>
      <c r="O516" s="8">
        <v>125000</v>
      </c>
      <c r="P516" s="8">
        <v>31250</v>
      </c>
      <c r="Q516" s="11">
        <f t="shared" si="8"/>
        <v>0</v>
      </c>
    </row>
    <row r="517" spans="1:17" x14ac:dyDescent="0.25">
      <c r="A517" s="7" t="s">
        <v>342</v>
      </c>
      <c r="B517" s="7" t="s">
        <v>343</v>
      </c>
      <c r="C517" s="19" t="s">
        <v>726</v>
      </c>
      <c r="D517" s="7" t="s">
        <v>19</v>
      </c>
      <c r="E517" s="7" t="s">
        <v>165</v>
      </c>
      <c r="F517" s="7" t="s">
        <v>166</v>
      </c>
      <c r="G517" s="8">
        <v>25000</v>
      </c>
      <c r="H517" s="8">
        <v>25000</v>
      </c>
      <c r="I517" s="8">
        <v>6250</v>
      </c>
      <c r="J517" s="8">
        <v>0</v>
      </c>
      <c r="K517" s="8">
        <v>0</v>
      </c>
      <c r="L517" s="8">
        <v>0</v>
      </c>
      <c r="M517" s="8">
        <v>0</v>
      </c>
      <c r="N517" s="8">
        <v>0</v>
      </c>
      <c r="O517" s="8">
        <v>25000</v>
      </c>
      <c r="P517" s="8">
        <v>6250</v>
      </c>
      <c r="Q517" s="11">
        <f t="shared" si="8"/>
        <v>0</v>
      </c>
    </row>
    <row r="518" spans="1:17" x14ac:dyDescent="0.25">
      <c r="A518" s="7" t="s">
        <v>342</v>
      </c>
      <c r="B518" s="7" t="s">
        <v>343</v>
      </c>
      <c r="C518" s="19" t="s">
        <v>726</v>
      </c>
      <c r="D518" s="7" t="s">
        <v>19</v>
      </c>
      <c r="E518" s="7" t="s">
        <v>167</v>
      </c>
      <c r="F518" s="7" t="s">
        <v>168</v>
      </c>
      <c r="G518" s="8">
        <v>1550000</v>
      </c>
      <c r="H518" s="8">
        <v>1550000</v>
      </c>
      <c r="I518" s="8">
        <v>387500</v>
      </c>
      <c r="J518" s="8">
        <v>0</v>
      </c>
      <c r="K518" s="8">
        <v>0</v>
      </c>
      <c r="L518" s="8">
        <v>0</v>
      </c>
      <c r="M518" s="8">
        <v>29900</v>
      </c>
      <c r="N518" s="8">
        <v>29900</v>
      </c>
      <c r="O518" s="8">
        <v>1520100</v>
      </c>
      <c r="P518" s="8">
        <v>357600</v>
      </c>
      <c r="Q518" s="11">
        <f t="shared" si="8"/>
        <v>1.9290322580645163E-2</v>
      </c>
    </row>
    <row r="519" spans="1:17" x14ac:dyDescent="0.25">
      <c r="A519" s="7" t="s">
        <v>342</v>
      </c>
      <c r="B519" s="7" t="s">
        <v>343</v>
      </c>
      <c r="C519" s="19" t="s">
        <v>726</v>
      </c>
      <c r="D519" s="7" t="s">
        <v>19</v>
      </c>
      <c r="E519" s="7" t="s">
        <v>169</v>
      </c>
      <c r="F519" s="7" t="s">
        <v>170</v>
      </c>
      <c r="G519" s="8">
        <v>200000</v>
      </c>
      <c r="H519" s="8">
        <v>200000</v>
      </c>
      <c r="I519" s="8">
        <v>50000</v>
      </c>
      <c r="J519" s="8">
        <v>0</v>
      </c>
      <c r="K519" s="8">
        <v>0</v>
      </c>
      <c r="L519" s="8">
        <v>0</v>
      </c>
      <c r="M519" s="8">
        <v>29900</v>
      </c>
      <c r="N519" s="8">
        <v>29900</v>
      </c>
      <c r="O519" s="8">
        <v>170100</v>
      </c>
      <c r="P519" s="8">
        <v>20100</v>
      </c>
      <c r="Q519" s="11">
        <f t="shared" si="8"/>
        <v>0.14949999999999999</v>
      </c>
    </row>
    <row r="520" spans="1:17" x14ac:dyDescent="0.25">
      <c r="A520" s="7" t="s">
        <v>342</v>
      </c>
      <c r="B520" s="7" t="s">
        <v>343</v>
      </c>
      <c r="C520" s="19" t="s">
        <v>726</v>
      </c>
      <c r="D520" s="7" t="s">
        <v>19</v>
      </c>
      <c r="E520" s="7" t="s">
        <v>173</v>
      </c>
      <c r="F520" s="7" t="s">
        <v>174</v>
      </c>
      <c r="G520" s="8">
        <v>50000</v>
      </c>
      <c r="H520" s="8">
        <v>50000</v>
      </c>
      <c r="I520" s="8">
        <v>12500</v>
      </c>
      <c r="J520" s="8">
        <v>0</v>
      </c>
      <c r="K520" s="8">
        <v>0</v>
      </c>
      <c r="L520" s="8">
        <v>0</v>
      </c>
      <c r="M520" s="8">
        <v>0</v>
      </c>
      <c r="N520" s="8">
        <v>0</v>
      </c>
      <c r="O520" s="8">
        <v>50000</v>
      </c>
      <c r="P520" s="8">
        <v>12500</v>
      </c>
      <c r="Q520" s="11">
        <f t="shared" si="8"/>
        <v>0</v>
      </c>
    </row>
    <row r="521" spans="1:17" x14ac:dyDescent="0.25">
      <c r="A521" s="7" t="s">
        <v>342</v>
      </c>
      <c r="B521" s="7" t="s">
        <v>343</v>
      </c>
      <c r="C521" s="19" t="s">
        <v>726</v>
      </c>
      <c r="D521" s="7" t="s">
        <v>19</v>
      </c>
      <c r="E521" s="7" t="s">
        <v>175</v>
      </c>
      <c r="F521" s="7" t="s">
        <v>176</v>
      </c>
      <c r="G521" s="8">
        <v>900000</v>
      </c>
      <c r="H521" s="8">
        <v>900000</v>
      </c>
      <c r="I521" s="8">
        <v>225000</v>
      </c>
      <c r="J521" s="8">
        <v>0</v>
      </c>
      <c r="K521" s="8">
        <v>0</v>
      </c>
      <c r="L521" s="8">
        <v>0</v>
      </c>
      <c r="M521" s="8">
        <v>0</v>
      </c>
      <c r="N521" s="8">
        <v>0</v>
      </c>
      <c r="O521" s="8">
        <v>900000</v>
      </c>
      <c r="P521" s="8">
        <v>225000</v>
      </c>
      <c r="Q521" s="11">
        <f t="shared" si="8"/>
        <v>0</v>
      </c>
    </row>
    <row r="522" spans="1:17" x14ac:dyDescent="0.25">
      <c r="A522" s="7" t="s">
        <v>342</v>
      </c>
      <c r="B522" s="7" t="s">
        <v>343</v>
      </c>
      <c r="C522" s="19" t="s">
        <v>726</v>
      </c>
      <c r="D522" s="7" t="s">
        <v>19</v>
      </c>
      <c r="E522" s="7" t="s">
        <v>320</v>
      </c>
      <c r="F522" s="7" t="s">
        <v>321</v>
      </c>
      <c r="G522" s="8">
        <v>100000</v>
      </c>
      <c r="H522" s="8">
        <v>100000</v>
      </c>
      <c r="I522" s="8">
        <v>25000</v>
      </c>
      <c r="J522" s="8">
        <v>0</v>
      </c>
      <c r="K522" s="8">
        <v>0</v>
      </c>
      <c r="L522" s="8">
        <v>0</v>
      </c>
      <c r="M522" s="8">
        <v>0</v>
      </c>
      <c r="N522" s="8">
        <v>0</v>
      </c>
      <c r="O522" s="8">
        <v>100000</v>
      </c>
      <c r="P522" s="8">
        <v>25000</v>
      </c>
      <c r="Q522" s="11">
        <f t="shared" si="8"/>
        <v>0</v>
      </c>
    </row>
    <row r="523" spans="1:17" x14ac:dyDescent="0.25">
      <c r="A523" s="7" t="s">
        <v>342</v>
      </c>
      <c r="B523" s="7" t="s">
        <v>343</v>
      </c>
      <c r="C523" s="19" t="s">
        <v>726</v>
      </c>
      <c r="D523" s="7" t="s">
        <v>19</v>
      </c>
      <c r="E523" s="7" t="s">
        <v>177</v>
      </c>
      <c r="F523" s="7" t="s">
        <v>178</v>
      </c>
      <c r="G523" s="8">
        <v>150000</v>
      </c>
      <c r="H523" s="8">
        <v>150000</v>
      </c>
      <c r="I523" s="8">
        <v>37500</v>
      </c>
      <c r="J523" s="8">
        <v>0</v>
      </c>
      <c r="K523" s="8">
        <v>0</v>
      </c>
      <c r="L523" s="8">
        <v>0</v>
      </c>
      <c r="M523" s="8">
        <v>0</v>
      </c>
      <c r="N523" s="8">
        <v>0</v>
      </c>
      <c r="O523" s="8">
        <v>150000</v>
      </c>
      <c r="P523" s="8">
        <v>37500</v>
      </c>
      <c r="Q523" s="11">
        <f t="shared" si="8"/>
        <v>0</v>
      </c>
    </row>
    <row r="524" spans="1:17" x14ac:dyDescent="0.25">
      <c r="A524" s="7" t="s">
        <v>342</v>
      </c>
      <c r="B524" s="7" t="s">
        <v>343</v>
      </c>
      <c r="C524" s="19" t="s">
        <v>726</v>
      </c>
      <c r="D524" s="7" t="s">
        <v>19</v>
      </c>
      <c r="E524" s="7" t="s">
        <v>179</v>
      </c>
      <c r="F524" s="7" t="s">
        <v>180</v>
      </c>
      <c r="G524" s="8">
        <v>150000</v>
      </c>
      <c r="H524" s="8">
        <v>150000</v>
      </c>
      <c r="I524" s="8">
        <v>37500</v>
      </c>
      <c r="J524" s="8">
        <v>0</v>
      </c>
      <c r="K524" s="8">
        <v>0</v>
      </c>
      <c r="L524" s="8">
        <v>0</v>
      </c>
      <c r="M524" s="8">
        <v>0</v>
      </c>
      <c r="N524" s="8">
        <v>0</v>
      </c>
      <c r="O524" s="8">
        <v>150000</v>
      </c>
      <c r="P524" s="8">
        <v>37500</v>
      </c>
      <c r="Q524" s="11">
        <f t="shared" ref="Q524:Q587" si="9">+IFERROR(M524/H524,0)</f>
        <v>0</v>
      </c>
    </row>
    <row r="525" spans="1:17" x14ac:dyDescent="0.25">
      <c r="A525" s="7" t="s">
        <v>342</v>
      </c>
      <c r="B525" s="7" t="s">
        <v>343</v>
      </c>
      <c r="C525" s="19" t="s">
        <v>726</v>
      </c>
      <c r="D525" s="7" t="s">
        <v>19</v>
      </c>
      <c r="E525" s="7" t="s">
        <v>181</v>
      </c>
      <c r="F525" s="7" t="s">
        <v>182</v>
      </c>
      <c r="G525" s="8">
        <v>1450000</v>
      </c>
      <c r="H525" s="8">
        <v>1450000</v>
      </c>
      <c r="I525" s="8">
        <v>362500</v>
      </c>
      <c r="J525" s="8">
        <v>0</v>
      </c>
      <c r="K525" s="8">
        <v>0</v>
      </c>
      <c r="L525" s="8">
        <v>0</v>
      </c>
      <c r="M525" s="8">
        <v>0</v>
      </c>
      <c r="N525" s="8">
        <v>0</v>
      </c>
      <c r="O525" s="8">
        <v>1450000</v>
      </c>
      <c r="P525" s="8">
        <v>362500</v>
      </c>
      <c r="Q525" s="11">
        <f t="shared" si="9"/>
        <v>0</v>
      </c>
    </row>
    <row r="526" spans="1:17" x14ac:dyDescent="0.25">
      <c r="A526" s="7" t="s">
        <v>342</v>
      </c>
      <c r="B526" s="7" t="s">
        <v>343</v>
      </c>
      <c r="C526" s="19" t="s">
        <v>726</v>
      </c>
      <c r="D526" s="7" t="s">
        <v>19</v>
      </c>
      <c r="E526" s="7" t="s">
        <v>183</v>
      </c>
      <c r="F526" s="7" t="s">
        <v>184</v>
      </c>
      <c r="G526" s="8">
        <v>1400000</v>
      </c>
      <c r="H526" s="8">
        <v>1400000</v>
      </c>
      <c r="I526" s="8">
        <v>350000</v>
      </c>
      <c r="J526" s="8">
        <v>0</v>
      </c>
      <c r="K526" s="8">
        <v>0</v>
      </c>
      <c r="L526" s="8">
        <v>0</v>
      </c>
      <c r="M526" s="8">
        <v>0</v>
      </c>
      <c r="N526" s="8">
        <v>0</v>
      </c>
      <c r="O526" s="8">
        <v>1400000</v>
      </c>
      <c r="P526" s="8">
        <v>350000</v>
      </c>
      <c r="Q526" s="11">
        <f t="shared" si="9"/>
        <v>0</v>
      </c>
    </row>
    <row r="527" spans="1:17" x14ac:dyDescent="0.25">
      <c r="A527" s="7" t="s">
        <v>342</v>
      </c>
      <c r="B527" s="7" t="s">
        <v>343</v>
      </c>
      <c r="C527" s="19" t="s">
        <v>726</v>
      </c>
      <c r="D527" s="7" t="s">
        <v>19</v>
      </c>
      <c r="E527" s="7" t="s">
        <v>185</v>
      </c>
      <c r="F527" s="7" t="s">
        <v>186</v>
      </c>
      <c r="G527" s="8">
        <v>50000</v>
      </c>
      <c r="H527" s="8">
        <v>50000</v>
      </c>
      <c r="I527" s="8">
        <v>12500</v>
      </c>
      <c r="J527" s="8">
        <v>0</v>
      </c>
      <c r="K527" s="8">
        <v>0</v>
      </c>
      <c r="L527" s="8">
        <v>0</v>
      </c>
      <c r="M527" s="8">
        <v>0</v>
      </c>
      <c r="N527" s="8">
        <v>0</v>
      </c>
      <c r="O527" s="8">
        <v>50000</v>
      </c>
      <c r="P527" s="8">
        <v>12500</v>
      </c>
      <c r="Q527" s="11">
        <f t="shared" si="9"/>
        <v>0</v>
      </c>
    </row>
    <row r="528" spans="1:17" x14ac:dyDescent="0.25">
      <c r="A528" s="7" t="s">
        <v>342</v>
      </c>
      <c r="B528" s="7" t="s">
        <v>343</v>
      </c>
      <c r="C528" s="19" t="s">
        <v>726</v>
      </c>
      <c r="D528" s="7" t="s">
        <v>19</v>
      </c>
      <c r="E528" s="7" t="s">
        <v>187</v>
      </c>
      <c r="F528" s="7" t="s">
        <v>188</v>
      </c>
      <c r="G528" s="8">
        <v>3606500</v>
      </c>
      <c r="H528" s="8">
        <v>3606500</v>
      </c>
      <c r="I528" s="8">
        <v>876625</v>
      </c>
      <c r="J528" s="8">
        <v>0</v>
      </c>
      <c r="K528" s="8">
        <v>0</v>
      </c>
      <c r="L528" s="8">
        <v>0</v>
      </c>
      <c r="M528" s="8">
        <v>28248</v>
      </c>
      <c r="N528" s="8">
        <v>28248</v>
      </c>
      <c r="O528" s="8">
        <v>3578252</v>
      </c>
      <c r="P528" s="8">
        <v>848377</v>
      </c>
      <c r="Q528" s="11">
        <f t="shared" si="9"/>
        <v>7.8325246083460424E-3</v>
      </c>
    </row>
    <row r="529" spans="1:17" x14ac:dyDescent="0.25">
      <c r="A529" s="7" t="s">
        <v>342</v>
      </c>
      <c r="B529" s="7" t="s">
        <v>343</v>
      </c>
      <c r="C529" s="19" t="s">
        <v>726</v>
      </c>
      <c r="D529" s="7" t="s">
        <v>19</v>
      </c>
      <c r="E529" s="7" t="s">
        <v>189</v>
      </c>
      <c r="F529" s="7" t="s">
        <v>190</v>
      </c>
      <c r="G529" s="8">
        <v>500000</v>
      </c>
      <c r="H529" s="8">
        <v>500000</v>
      </c>
      <c r="I529" s="8">
        <v>125000</v>
      </c>
      <c r="J529" s="8">
        <v>0</v>
      </c>
      <c r="K529" s="8">
        <v>0</v>
      </c>
      <c r="L529" s="8">
        <v>0</v>
      </c>
      <c r="M529" s="8">
        <v>0</v>
      </c>
      <c r="N529" s="8">
        <v>0</v>
      </c>
      <c r="O529" s="8">
        <v>500000</v>
      </c>
      <c r="P529" s="8">
        <v>125000</v>
      </c>
      <c r="Q529" s="11">
        <f t="shared" si="9"/>
        <v>0</v>
      </c>
    </row>
    <row r="530" spans="1:17" x14ac:dyDescent="0.25">
      <c r="A530" s="7" t="s">
        <v>342</v>
      </c>
      <c r="B530" s="7" t="s">
        <v>343</v>
      </c>
      <c r="C530" s="19" t="s">
        <v>726</v>
      </c>
      <c r="D530" s="7" t="s">
        <v>19</v>
      </c>
      <c r="E530" s="7" t="s">
        <v>191</v>
      </c>
      <c r="F530" s="7" t="s">
        <v>192</v>
      </c>
      <c r="G530" s="8">
        <v>400000</v>
      </c>
      <c r="H530" s="8">
        <v>400000</v>
      </c>
      <c r="I530" s="8">
        <v>100000</v>
      </c>
      <c r="J530" s="8">
        <v>0</v>
      </c>
      <c r="K530" s="8">
        <v>0</v>
      </c>
      <c r="L530" s="8">
        <v>0</v>
      </c>
      <c r="M530" s="8">
        <v>0</v>
      </c>
      <c r="N530" s="8">
        <v>0</v>
      </c>
      <c r="O530" s="8">
        <v>400000</v>
      </c>
      <c r="P530" s="8">
        <v>100000</v>
      </c>
      <c r="Q530" s="11">
        <f t="shared" si="9"/>
        <v>0</v>
      </c>
    </row>
    <row r="531" spans="1:17" x14ac:dyDescent="0.25">
      <c r="A531" s="7" t="s">
        <v>342</v>
      </c>
      <c r="B531" s="7" t="s">
        <v>343</v>
      </c>
      <c r="C531" s="19" t="s">
        <v>726</v>
      </c>
      <c r="D531" s="7" t="s">
        <v>19</v>
      </c>
      <c r="E531" s="7" t="s">
        <v>193</v>
      </c>
      <c r="F531" s="7" t="s">
        <v>194</v>
      </c>
      <c r="G531" s="8">
        <v>700000</v>
      </c>
      <c r="H531" s="8">
        <v>700000</v>
      </c>
      <c r="I531" s="8">
        <v>175000</v>
      </c>
      <c r="J531" s="8">
        <v>0</v>
      </c>
      <c r="K531" s="8">
        <v>0</v>
      </c>
      <c r="L531" s="8">
        <v>0</v>
      </c>
      <c r="M531" s="8">
        <v>0</v>
      </c>
      <c r="N531" s="8">
        <v>0</v>
      </c>
      <c r="O531" s="8">
        <v>700000</v>
      </c>
      <c r="P531" s="8">
        <v>175000</v>
      </c>
      <c r="Q531" s="11">
        <f t="shared" si="9"/>
        <v>0</v>
      </c>
    </row>
    <row r="532" spans="1:17" x14ac:dyDescent="0.25">
      <c r="A532" s="7" t="s">
        <v>342</v>
      </c>
      <c r="B532" s="7" t="s">
        <v>343</v>
      </c>
      <c r="C532" s="19" t="s">
        <v>726</v>
      </c>
      <c r="D532" s="7" t="s">
        <v>19</v>
      </c>
      <c r="E532" s="7" t="s">
        <v>195</v>
      </c>
      <c r="F532" s="7" t="s">
        <v>196</v>
      </c>
      <c r="G532" s="8">
        <v>1556500</v>
      </c>
      <c r="H532" s="8">
        <v>1556500</v>
      </c>
      <c r="I532" s="8">
        <v>389125</v>
      </c>
      <c r="J532" s="8">
        <v>0</v>
      </c>
      <c r="K532" s="8">
        <v>0</v>
      </c>
      <c r="L532" s="8">
        <v>0</v>
      </c>
      <c r="M532" s="8">
        <v>28248</v>
      </c>
      <c r="N532" s="8">
        <v>28248</v>
      </c>
      <c r="O532" s="8">
        <v>1528252</v>
      </c>
      <c r="P532" s="8">
        <v>360877</v>
      </c>
      <c r="Q532" s="11">
        <f t="shared" si="9"/>
        <v>1.8148409893992933E-2</v>
      </c>
    </row>
    <row r="533" spans="1:17" x14ac:dyDescent="0.25">
      <c r="A533" s="7" t="s">
        <v>342</v>
      </c>
      <c r="B533" s="7" t="s">
        <v>343</v>
      </c>
      <c r="C533" s="19" t="s">
        <v>726</v>
      </c>
      <c r="D533" s="7" t="s">
        <v>19</v>
      </c>
      <c r="E533" s="7" t="s">
        <v>197</v>
      </c>
      <c r="F533" s="7" t="s">
        <v>198</v>
      </c>
      <c r="G533" s="8">
        <v>100000</v>
      </c>
      <c r="H533" s="8">
        <v>100000</v>
      </c>
      <c r="I533" s="8">
        <v>25000</v>
      </c>
      <c r="J533" s="8">
        <v>0</v>
      </c>
      <c r="K533" s="8">
        <v>0</v>
      </c>
      <c r="L533" s="8">
        <v>0</v>
      </c>
      <c r="M533" s="8">
        <v>0</v>
      </c>
      <c r="N533" s="8">
        <v>0</v>
      </c>
      <c r="O533" s="8">
        <v>100000</v>
      </c>
      <c r="P533" s="8">
        <v>25000</v>
      </c>
      <c r="Q533" s="11">
        <f t="shared" si="9"/>
        <v>0</v>
      </c>
    </row>
    <row r="534" spans="1:17" x14ac:dyDescent="0.25">
      <c r="A534" s="7" t="s">
        <v>342</v>
      </c>
      <c r="B534" s="7" t="s">
        <v>343</v>
      </c>
      <c r="C534" s="19" t="s">
        <v>726</v>
      </c>
      <c r="D534" s="7" t="s">
        <v>19</v>
      </c>
      <c r="E534" s="7" t="s">
        <v>199</v>
      </c>
      <c r="F534" s="7" t="s">
        <v>200</v>
      </c>
      <c r="G534" s="8">
        <v>50000</v>
      </c>
      <c r="H534" s="8">
        <v>50000</v>
      </c>
      <c r="I534" s="8">
        <v>12500</v>
      </c>
      <c r="J534" s="8">
        <v>0</v>
      </c>
      <c r="K534" s="8">
        <v>0</v>
      </c>
      <c r="L534" s="8">
        <v>0</v>
      </c>
      <c r="M534" s="8">
        <v>0</v>
      </c>
      <c r="N534" s="8">
        <v>0</v>
      </c>
      <c r="O534" s="8">
        <v>50000</v>
      </c>
      <c r="P534" s="8">
        <v>12500</v>
      </c>
      <c r="Q534" s="11">
        <f t="shared" si="9"/>
        <v>0</v>
      </c>
    </row>
    <row r="535" spans="1:17" x14ac:dyDescent="0.25">
      <c r="A535" s="7" t="s">
        <v>342</v>
      </c>
      <c r="B535" s="7" t="s">
        <v>343</v>
      </c>
      <c r="C535" s="19" t="s">
        <v>726</v>
      </c>
      <c r="D535" s="7" t="s">
        <v>19</v>
      </c>
      <c r="E535" s="7" t="s">
        <v>322</v>
      </c>
      <c r="F535" s="7" t="s">
        <v>323</v>
      </c>
      <c r="G535" s="8">
        <v>100000</v>
      </c>
      <c r="H535" s="8">
        <v>100000</v>
      </c>
      <c r="I535" s="8">
        <v>0</v>
      </c>
      <c r="J535" s="8">
        <v>0</v>
      </c>
      <c r="K535" s="8">
        <v>0</v>
      </c>
      <c r="L535" s="8">
        <v>0</v>
      </c>
      <c r="M535" s="8">
        <v>0</v>
      </c>
      <c r="N535" s="8">
        <v>0</v>
      </c>
      <c r="O535" s="8">
        <v>100000</v>
      </c>
      <c r="P535" s="8">
        <v>0</v>
      </c>
      <c r="Q535" s="11">
        <f t="shared" si="9"/>
        <v>0</v>
      </c>
    </row>
    <row r="536" spans="1:17" x14ac:dyDescent="0.25">
      <c r="A536" s="7" t="s">
        <v>342</v>
      </c>
      <c r="B536" s="7" t="s">
        <v>343</v>
      </c>
      <c r="C536" s="19" t="s">
        <v>726</v>
      </c>
      <c r="D536" s="7" t="s">
        <v>19</v>
      </c>
      <c r="E536" s="7" t="s">
        <v>201</v>
      </c>
      <c r="F536" s="7" t="s">
        <v>202</v>
      </c>
      <c r="G536" s="8">
        <v>200000</v>
      </c>
      <c r="H536" s="8">
        <v>200000</v>
      </c>
      <c r="I536" s="8">
        <v>50000</v>
      </c>
      <c r="J536" s="8">
        <v>0</v>
      </c>
      <c r="K536" s="8">
        <v>0</v>
      </c>
      <c r="L536" s="8">
        <v>0</v>
      </c>
      <c r="M536" s="8">
        <v>0</v>
      </c>
      <c r="N536" s="8">
        <v>0</v>
      </c>
      <c r="O536" s="8">
        <v>200000</v>
      </c>
      <c r="P536" s="8">
        <v>50000</v>
      </c>
      <c r="Q536" s="11">
        <f t="shared" si="9"/>
        <v>0</v>
      </c>
    </row>
    <row r="537" spans="1:17" x14ac:dyDescent="0.25">
      <c r="A537" s="7" t="s">
        <v>342</v>
      </c>
      <c r="B537" s="7" t="s">
        <v>343</v>
      </c>
      <c r="C537" s="19" t="s">
        <v>726</v>
      </c>
      <c r="D537" s="7" t="s">
        <v>19</v>
      </c>
      <c r="E537" s="7" t="s">
        <v>203</v>
      </c>
      <c r="F537" s="7" t="s">
        <v>204</v>
      </c>
      <c r="G537" s="8">
        <v>11150966</v>
      </c>
      <c r="H537" s="8">
        <v>11150966</v>
      </c>
      <c r="I537" s="8">
        <v>6200966</v>
      </c>
      <c r="J537" s="8">
        <v>0</v>
      </c>
      <c r="K537" s="8">
        <v>0</v>
      </c>
      <c r="L537" s="8">
        <v>0</v>
      </c>
      <c r="M537" s="8">
        <v>519681.47</v>
      </c>
      <c r="N537" s="8">
        <v>519681.47</v>
      </c>
      <c r="O537" s="8">
        <v>10631284.529999999</v>
      </c>
      <c r="P537" s="8">
        <v>5681284.5300000003</v>
      </c>
      <c r="Q537" s="11">
        <f t="shared" si="9"/>
        <v>4.6604165952976624E-2</v>
      </c>
    </row>
    <row r="538" spans="1:17" x14ac:dyDescent="0.25">
      <c r="A538" s="7" t="s">
        <v>342</v>
      </c>
      <c r="B538" s="7" t="s">
        <v>343</v>
      </c>
      <c r="C538" s="19" t="s">
        <v>726</v>
      </c>
      <c r="D538" s="7" t="s">
        <v>19</v>
      </c>
      <c r="E538" s="7" t="s">
        <v>205</v>
      </c>
      <c r="F538" s="7" t="s">
        <v>206</v>
      </c>
      <c r="G538" s="8">
        <v>3250966</v>
      </c>
      <c r="H538" s="8">
        <v>3250966</v>
      </c>
      <c r="I538" s="8">
        <v>3250966</v>
      </c>
      <c r="J538" s="8">
        <v>0</v>
      </c>
      <c r="K538" s="8">
        <v>0</v>
      </c>
      <c r="L538" s="8">
        <v>0</v>
      </c>
      <c r="M538" s="8">
        <v>500373.6</v>
      </c>
      <c r="N538" s="8">
        <v>500373.6</v>
      </c>
      <c r="O538" s="8">
        <v>2750592.4</v>
      </c>
      <c r="P538" s="8">
        <v>2750592.4</v>
      </c>
      <c r="Q538" s="11">
        <f t="shared" si="9"/>
        <v>0.15391535931166306</v>
      </c>
    </row>
    <row r="539" spans="1:17" x14ac:dyDescent="0.25">
      <c r="A539" s="7" t="s">
        <v>342</v>
      </c>
      <c r="B539" s="7" t="s">
        <v>343</v>
      </c>
      <c r="C539" s="19" t="s">
        <v>726</v>
      </c>
      <c r="D539" s="7" t="s">
        <v>19</v>
      </c>
      <c r="E539" s="7" t="s">
        <v>351</v>
      </c>
      <c r="F539" s="7" t="s">
        <v>208</v>
      </c>
      <c r="G539" s="8">
        <v>2804404</v>
      </c>
      <c r="H539" s="8">
        <v>2804404</v>
      </c>
      <c r="I539" s="8">
        <v>2804404</v>
      </c>
      <c r="J539" s="8">
        <v>0</v>
      </c>
      <c r="K539" s="8">
        <v>0</v>
      </c>
      <c r="L539" s="8">
        <v>0</v>
      </c>
      <c r="M539" s="8">
        <v>75357.009999999995</v>
      </c>
      <c r="N539" s="8">
        <v>75357.009999999995</v>
      </c>
      <c r="O539" s="8">
        <v>2729046.99</v>
      </c>
      <c r="P539" s="8">
        <v>2729046.99</v>
      </c>
      <c r="Q539" s="11">
        <f t="shared" si="9"/>
        <v>2.6870953685702914E-2</v>
      </c>
    </row>
    <row r="540" spans="1:17" s="14" customFormat="1" x14ac:dyDescent="0.25">
      <c r="A540" s="22" t="s">
        <v>342</v>
      </c>
      <c r="B540" s="22" t="s">
        <v>343</v>
      </c>
      <c r="C540" s="19" t="s">
        <v>726</v>
      </c>
      <c r="D540" s="22" t="s">
        <v>19</v>
      </c>
      <c r="E540" s="22" t="s">
        <v>352</v>
      </c>
      <c r="F540" s="22" t="s">
        <v>210</v>
      </c>
      <c r="G540" s="23">
        <v>446562</v>
      </c>
      <c r="H540" s="23">
        <v>446562</v>
      </c>
      <c r="I540" s="23">
        <v>446562</v>
      </c>
      <c r="J540" s="23">
        <v>0</v>
      </c>
      <c r="K540" s="23">
        <v>0</v>
      </c>
      <c r="L540" s="23">
        <v>0</v>
      </c>
      <c r="M540" s="23">
        <v>425016.59</v>
      </c>
      <c r="N540" s="23">
        <v>425016.59</v>
      </c>
      <c r="O540" s="23">
        <v>21545.41</v>
      </c>
      <c r="P540" s="23">
        <v>21545.41</v>
      </c>
      <c r="Q540" s="11">
        <f t="shared" si="9"/>
        <v>0.95175270175250026</v>
      </c>
    </row>
    <row r="541" spans="1:17" x14ac:dyDescent="0.25">
      <c r="A541" s="7" t="s">
        <v>342</v>
      </c>
      <c r="B541" s="7" t="s">
        <v>343</v>
      </c>
      <c r="C541" s="19" t="s">
        <v>726</v>
      </c>
      <c r="D541" s="7" t="s">
        <v>19</v>
      </c>
      <c r="E541" s="7" t="s">
        <v>219</v>
      </c>
      <c r="F541" s="7" t="s">
        <v>220</v>
      </c>
      <c r="G541" s="8">
        <v>7900000</v>
      </c>
      <c r="H541" s="8">
        <v>7900000</v>
      </c>
      <c r="I541" s="8">
        <v>2950000</v>
      </c>
      <c r="J541" s="8">
        <v>0</v>
      </c>
      <c r="K541" s="8">
        <v>0</v>
      </c>
      <c r="L541" s="8">
        <v>0</v>
      </c>
      <c r="M541" s="8">
        <v>19307.87</v>
      </c>
      <c r="N541" s="8">
        <v>19307.87</v>
      </c>
      <c r="O541" s="8">
        <v>7880692.1299999999</v>
      </c>
      <c r="P541" s="8">
        <v>2930692.13</v>
      </c>
      <c r="Q541" s="11">
        <f t="shared" si="9"/>
        <v>2.4440341772151899E-3</v>
      </c>
    </row>
    <row r="542" spans="1:17" x14ac:dyDescent="0.25">
      <c r="A542" s="7" t="s">
        <v>342</v>
      </c>
      <c r="B542" s="7" t="s">
        <v>343</v>
      </c>
      <c r="C542" s="19" t="s">
        <v>726</v>
      </c>
      <c r="D542" s="7" t="s">
        <v>19</v>
      </c>
      <c r="E542" s="7" t="s">
        <v>221</v>
      </c>
      <c r="F542" s="7" t="s">
        <v>222</v>
      </c>
      <c r="G542" s="8">
        <v>6600000</v>
      </c>
      <c r="H542" s="8">
        <v>6600000</v>
      </c>
      <c r="I542" s="8">
        <v>1650000</v>
      </c>
      <c r="J542" s="8">
        <v>0</v>
      </c>
      <c r="K542" s="8">
        <v>0</v>
      </c>
      <c r="L542" s="8">
        <v>0</v>
      </c>
      <c r="M542" s="8">
        <v>0</v>
      </c>
      <c r="N542" s="8">
        <v>0</v>
      </c>
      <c r="O542" s="8">
        <v>6600000</v>
      </c>
      <c r="P542" s="8">
        <v>1650000</v>
      </c>
      <c r="Q542" s="11">
        <f t="shared" si="9"/>
        <v>0</v>
      </c>
    </row>
    <row r="543" spans="1:17" x14ac:dyDescent="0.25">
      <c r="A543" s="7" t="s">
        <v>342</v>
      </c>
      <c r="B543" s="7" t="s">
        <v>343</v>
      </c>
      <c r="C543" s="19" t="s">
        <v>726</v>
      </c>
      <c r="D543" s="7" t="s">
        <v>19</v>
      </c>
      <c r="E543" s="7" t="s">
        <v>223</v>
      </c>
      <c r="F543" s="7" t="s">
        <v>224</v>
      </c>
      <c r="G543" s="8">
        <v>1300000</v>
      </c>
      <c r="H543" s="8">
        <v>1300000</v>
      </c>
      <c r="I543" s="8">
        <v>1300000</v>
      </c>
      <c r="J543" s="8">
        <v>0</v>
      </c>
      <c r="K543" s="8">
        <v>0</v>
      </c>
      <c r="L543" s="8">
        <v>0</v>
      </c>
      <c r="M543" s="8">
        <v>19307.87</v>
      </c>
      <c r="N543" s="8">
        <v>19307.87</v>
      </c>
      <c r="O543" s="8">
        <v>1280692.1299999999</v>
      </c>
      <c r="P543" s="8">
        <v>1280692.1299999999</v>
      </c>
      <c r="Q543" s="11">
        <f t="shared" si="9"/>
        <v>1.4852207692307691E-2</v>
      </c>
    </row>
    <row r="544" spans="1:17" x14ac:dyDescent="0.25">
      <c r="A544" s="7" t="s">
        <v>342</v>
      </c>
      <c r="B544" s="7" t="s">
        <v>343</v>
      </c>
      <c r="C544" s="19" t="s">
        <v>726</v>
      </c>
      <c r="D544" s="7" t="s">
        <v>247</v>
      </c>
      <c r="E544" s="7" t="s">
        <v>248</v>
      </c>
      <c r="F544" s="7" t="s">
        <v>249</v>
      </c>
      <c r="G544" s="8">
        <v>42280000</v>
      </c>
      <c r="H544" s="8">
        <v>42280000</v>
      </c>
      <c r="I544" s="8">
        <v>6937993.5</v>
      </c>
      <c r="J544" s="8">
        <v>0</v>
      </c>
      <c r="K544" s="8">
        <v>0</v>
      </c>
      <c r="L544" s="8">
        <v>0</v>
      </c>
      <c r="M544" s="8">
        <v>0</v>
      </c>
      <c r="N544" s="8">
        <v>0</v>
      </c>
      <c r="O544" s="8">
        <v>42280000</v>
      </c>
      <c r="P544" s="8">
        <v>6937993.5</v>
      </c>
      <c r="Q544" s="11">
        <f t="shared" si="9"/>
        <v>0</v>
      </c>
    </row>
    <row r="545" spans="1:17" x14ac:dyDescent="0.25">
      <c r="A545" s="7" t="s">
        <v>342</v>
      </c>
      <c r="B545" s="7" t="s">
        <v>343</v>
      </c>
      <c r="C545" s="19" t="s">
        <v>726</v>
      </c>
      <c r="D545" s="7" t="s">
        <v>247</v>
      </c>
      <c r="E545" s="7" t="s">
        <v>250</v>
      </c>
      <c r="F545" s="7" t="s">
        <v>251</v>
      </c>
      <c r="G545" s="8">
        <v>24753858</v>
      </c>
      <c r="H545" s="8">
        <v>24753858</v>
      </c>
      <c r="I545" s="8">
        <v>2906458</v>
      </c>
      <c r="J545" s="8">
        <v>0</v>
      </c>
      <c r="K545" s="8">
        <v>0</v>
      </c>
      <c r="L545" s="8">
        <v>0</v>
      </c>
      <c r="M545" s="8">
        <v>0</v>
      </c>
      <c r="N545" s="8">
        <v>0</v>
      </c>
      <c r="O545" s="8">
        <v>24753858</v>
      </c>
      <c r="P545" s="8">
        <v>2906458</v>
      </c>
      <c r="Q545" s="11">
        <f t="shared" si="9"/>
        <v>0</v>
      </c>
    </row>
    <row r="546" spans="1:17" x14ac:dyDescent="0.25">
      <c r="A546" s="7" t="s">
        <v>342</v>
      </c>
      <c r="B546" s="7" t="s">
        <v>343</v>
      </c>
      <c r="C546" s="19" t="s">
        <v>726</v>
      </c>
      <c r="D546" s="7" t="s">
        <v>247</v>
      </c>
      <c r="E546" s="7" t="s">
        <v>353</v>
      </c>
      <c r="F546" s="7" t="s">
        <v>354</v>
      </c>
      <c r="G546" s="8">
        <v>1523500</v>
      </c>
      <c r="H546" s="8">
        <v>1523500</v>
      </c>
      <c r="I546" s="8">
        <v>0</v>
      </c>
      <c r="J546" s="8">
        <v>0</v>
      </c>
      <c r="K546" s="8">
        <v>0</v>
      </c>
      <c r="L546" s="8">
        <v>0</v>
      </c>
      <c r="M546" s="8">
        <v>0</v>
      </c>
      <c r="N546" s="8">
        <v>0</v>
      </c>
      <c r="O546" s="8">
        <v>1523500</v>
      </c>
      <c r="P546" s="8">
        <v>0</v>
      </c>
      <c r="Q546" s="11">
        <f t="shared" si="9"/>
        <v>0</v>
      </c>
    </row>
    <row r="547" spans="1:17" x14ac:dyDescent="0.25">
      <c r="A547" s="7" t="s">
        <v>342</v>
      </c>
      <c r="B547" s="7" t="s">
        <v>343</v>
      </c>
      <c r="C547" s="19" t="s">
        <v>726</v>
      </c>
      <c r="D547" s="7" t="s">
        <v>247</v>
      </c>
      <c r="E547" s="7" t="s">
        <v>355</v>
      </c>
      <c r="F547" s="7" t="s">
        <v>356</v>
      </c>
      <c r="G547" s="8">
        <v>600000</v>
      </c>
      <c r="H547" s="8">
        <v>600000</v>
      </c>
      <c r="I547" s="8">
        <v>0</v>
      </c>
      <c r="J547" s="8">
        <v>0</v>
      </c>
      <c r="K547" s="8">
        <v>0</v>
      </c>
      <c r="L547" s="8">
        <v>0</v>
      </c>
      <c r="M547" s="8">
        <v>0</v>
      </c>
      <c r="N547" s="8">
        <v>0</v>
      </c>
      <c r="O547" s="8">
        <v>600000</v>
      </c>
      <c r="P547" s="8">
        <v>0</v>
      </c>
      <c r="Q547" s="11">
        <f t="shared" si="9"/>
        <v>0</v>
      </c>
    </row>
    <row r="548" spans="1:17" x14ac:dyDescent="0.25">
      <c r="A548" s="7" t="s">
        <v>342</v>
      </c>
      <c r="B548" s="7" t="s">
        <v>343</v>
      </c>
      <c r="C548" s="19" t="s">
        <v>726</v>
      </c>
      <c r="D548" s="7" t="s">
        <v>247</v>
      </c>
      <c r="E548" s="7" t="s">
        <v>252</v>
      </c>
      <c r="F548" s="7" t="s">
        <v>253</v>
      </c>
      <c r="G548" s="8">
        <v>2000000</v>
      </c>
      <c r="H548" s="8">
        <v>2000000</v>
      </c>
      <c r="I548" s="8">
        <v>500000</v>
      </c>
      <c r="J548" s="8">
        <v>0</v>
      </c>
      <c r="K548" s="8">
        <v>0</v>
      </c>
      <c r="L548" s="8">
        <v>0</v>
      </c>
      <c r="M548" s="8">
        <v>0</v>
      </c>
      <c r="N548" s="8">
        <v>0</v>
      </c>
      <c r="O548" s="8">
        <v>2000000</v>
      </c>
      <c r="P548" s="8">
        <v>500000</v>
      </c>
      <c r="Q548" s="11">
        <f t="shared" si="9"/>
        <v>0</v>
      </c>
    </row>
    <row r="549" spans="1:17" x14ac:dyDescent="0.25">
      <c r="A549" s="7" t="s">
        <v>342</v>
      </c>
      <c r="B549" s="7" t="s">
        <v>343</v>
      </c>
      <c r="C549" s="19" t="s">
        <v>726</v>
      </c>
      <c r="D549" s="7" t="s">
        <v>247</v>
      </c>
      <c r="E549" s="7" t="s">
        <v>254</v>
      </c>
      <c r="F549" s="7" t="s">
        <v>255</v>
      </c>
      <c r="G549" s="8">
        <v>1000000</v>
      </c>
      <c r="H549" s="8">
        <v>1000000</v>
      </c>
      <c r="I549" s="8">
        <v>0</v>
      </c>
      <c r="J549" s="8">
        <v>0</v>
      </c>
      <c r="K549" s="8">
        <v>0</v>
      </c>
      <c r="L549" s="8">
        <v>0</v>
      </c>
      <c r="M549" s="8">
        <v>0</v>
      </c>
      <c r="N549" s="8">
        <v>0</v>
      </c>
      <c r="O549" s="8">
        <v>1000000</v>
      </c>
      <c r="P549" s="8">
        <v>0</v>
      </c>
      <c r="Q549" s="11">
        <f t="shared" si="9"/>
        <v>0</v>
      </c>
    </row>
    <row r="550" spans="1:17" x14ac:dyDescent="0.25">
      <c r="A550" s="7" t="s">
        <v>342</v>
      </c>
      <c r="B550" s="7" t="s">
        <v>343</v>
      </c>
      <c r="C550" s="19" t="s">
        <v>726</v>
      </c>
      <c r="D550" s="7" t="s">
        <v>247</v>
      </c>
      <c r="E550" s="7" t="s">
        <v>256</v>
      </c>
      <c r="F550" s="7" t="s">
        <v>257</v>
      </c>
      <c r="G550" s="8">
        <v>4133358</v>
      </c>
      <c r="H550" s="8">
        <v>4133358</v>
      </c>
      <c r="I550" s="8">
        <v>133358</v>
      </c>
      <c r="J550" s="8">
        <v>0</v>
      </c>
      <c r="K550" s="8">
        <v>0</v>
      </c>
      <c r="L550" s="8">
        <v>0</v>
      </c>
      <c r="M550" s="8">
        <v>0</v>
      </c>
      <c r="N550" s="8">
        <v>0</v>
      </c>
      <c r="O550" s="8">
        <v>4133358</v>
      </c>
      <c r="P550" s="8">
        <v>133358</v>
      </c>
      <c r="Q550" s="11">
        <f t="shared" si="9"/>
        <v>0</v>
      </c>
    </row>
    <row r="551" spans="1:17" x14ac:dyDescent="0.25">
      <c r="A551" s="7" t="s">
        <v>342</v>
      </c>
      <c r="B551" s="7" t="s">
        <v>343</v>
      </c>
      <c r="C551" s="19" t="s">
        <v>726</v>
      </c>
      <c r="D551" s="7" t="s">
        <v>247</v>
      </c>
      <c r="E551" s="7" t="s">
        <v>357</v>
      </c>
      <c r="F551" s="7" t="s">
        <v>358</v>
      </c>
      <c r="G551" s="8">
        <v>2497000</v>
      </c>
      <c r="H551" s="8">
        <v>2497000</v>
      </c>
      <c r="I551" s="8">
        <v>523100</v>
      </c>
      <c r="J551" s="8">
        <v>0</v>
      </c>
      <c r="K551" s="8">
        <v>0</v>
      </c>
      <c r="L551" s="8">
        <v>0</v>
      </c>
      <c r="M551" s="8">
        <v>0</v>
      </c>
      <c r="N551" s="8">
        <v>0</v>
      </c>
      <c r="O551" s="8">
        <v>2497000</v>
      </c>
      <c r="P551" s="8">
        <v>523100</v>
      </c>
      <c r="Q551" s="11">
        <f t="shared" si="9"/>
        <v>0</v>
      </c>
    </row>
    <row r="552" spans="1:17" x14ac:dyDescent="0.25">
      <c r="A552" s="7" t="s">
        <v>342</v>
      </c>
      <c r="B552" s="7" t="s">
        <v>343</v>
      </c>
      <c r="C552" s="19" t="s">
        <v>726</v>
      </c>
      <c r="D552" s="7" t="s">
        <v>247</v>
      </c>
      <c r="E552" s="7" t="s">
        <v>359</v>
      </c>
      <c r="F552" s="7" t="s">
        <v>360</v>
      </c>
      <c r="G552" s="8">
        <v>7000000</v>
      </c>
      <c r="H552" s="8">
        <v>7000000</v>
      </c>
      <c r="I552" s="8">
        <v>1750000</v>
      </c>
      <c r="J552" s="8">
        <v>0</v>
      </c>
      <c r="K552" s="8">
        <v>0</v>
      </c>
      <c r="L552" s="8">
        <v>0</v>
      </c>
      <c r="M552" s="8">
        <v>0</v>
      </c>
      <c r="N552" s="8">
        <v>0</v>
      </c>
      <c r="O552" s="8">
        <v>7000000</v>
      </c>
      <c r="P552" s="8">
        <v>1750000</v>
      </c>
      <c r="Q552" s="11">
        <f t="shared" si="9"/>
        <v>0</v>
      </c>
    </row>
    <row r="553" spans="1:17" x14ac:dyDescent="0.25">
      <c r="A553" s="7" t="s">
        <v>342</v>
      </c>
      <c r="B553" s="7" t="s">
        <v>343</v>
      </c>
      <c r="C553" s="19" t="s">
        <v>726</v>
      </c>
      <c r="D553" s="7" t="s">
        <v>247</v>
      </c>
      <c r="E553" s="7" t="s">
        <v>328</v>
      </c>
      <c r="F553" s="7" t="s">
        <v>329</v>
      </c>
      <c r="G553" s="8">
        <v>6000000</v>
      </c>
      <c r="H553" s="8">
        <v>6000000</v>
      </c>
      <c r="I553" s="8">
        <v>0</v>
      </c>
      <c r="J553" s="8">
        <v>0</v>
      </c>
      <c r="K553" s="8">
        <v>0</v>
      </c>
      <c r="L553" s="8">
        <v>0</v>
      </c>
      <c r="M553" s="8">
        <v>0</v>
      </c>
      <c r="N553" s="8">
        <v>0</v>
      </c>
      <c r="O553" s="8">
        <v>6000000</v>
      </c>
      <c r="P553" s="8">
        <v>0</v>
      </c>
      <c r="Q553" s="11">
        <f t="shared" si="9"/>
        <v>0</v>
      </c>
    </row>
    <row r="554" spans="1:17" x14ac:dyDescent="0.25">
      <c r="A554" s="7" t="s">
        <v>342</v>
      </c>
      <c r="B554" s="7" t="s">
        <v>343</v>
      </c>
      <c r="C554" s="19" t="s">
        <v>726</v>
      </c>
      <c r="D554" s="7" t="s">
        <v>247</v>
      </c>
      <c r="E554" s="7" t="s">
        <v>258</v>
      </c>
      <c r="F554" s="7" t="s">
        <v>259</v>
      </c>
      <c r="G554" s="8">
        <v>7526142</v>
      </c>
      <c r="H554" s="8">
        <v>7526142</v>
      </c>
      <c r="I554" s="8">
        <v>1881535.5</v>
      </c>
      <c r="J554" s="8">
        <v>0</v>
      </c>
      <c r="K554" s="8">
        <v>0</v>
      </c>
      <c r="L554" s="8">
        <v>0</v>
      </c>
      <c r="M554" s="8">
        <v>0</v>
      </c>
      <c r="N554" s="8">
        <v>0</v>
      </c>
      <c r="O554" s="8">
        <v>7526142</v>
      </c>
      <c r="P554" s="8">
        <v>1881535.5</v>
      </c>
      <c r="Q554" s="11">
        <f t="shared" si="9"/>
        <v>0</v>
      </c>
    </row>
    <row r="555" spans="1:17" x14ac:dyDescent="0.25">
      <c r="A555" s="7" t="s">
        <v>342</v>
      </c>
      <c r="B555" s="7" t="s">
        <v>343</v>
      </c>
      <c r="C555" s="19" t="s">
        <v>726</v>
      </c>
      <c r="D555" s="7" t="s">
        <v>247</v>
      </c>
      <c r="E555" s="7" t="s">
        <v>262</v>
      </c>
      <c r="F555" s="7" t="s">
        <v>263</v>
      </c>
      <c r="G555" s="8">
        <v>7526142</v>
      </c>
      <c r="H555" s="8">
        <v>7526142</v>
      </c>
      <c r="I555" s="8">
        <v>1881535.5</v>
      </c>
      <c r="J555" s="8">
        <v>0</v>
      </c>
      <c r="K555" s="8">
        <v>0</v>
      </c>
      <c r="L555" s="8">
        <v>0</v>
      </c>
      <c r="M555" s="8">
        <v>0</v>
      </c>
      <c r="N555" s="8">
        <v>0</v>
      </c>
      <c r="O555" s="8">
        <v>7526142</v>
      </c>
      <c r="P555" s="8">
        <v>1881535.5</v>
      </c>
      <c r="Q555" s="11">
        <f t="shared" si="9"/>
        <v>0</v>
      </c>
    </row>
    <row r="556" spans="1:17" x14ac:dyDescent="0.25">
      <c r="A556" s="7" t="s">
        <v>342</v>
      </c>
      <c r="B556" s="7" t="s">
        <v>343</v>
      </c>
      <c r="C556" s="19" t="s">
        <v>726</v>
      </c>
      <c r="D556" s="7" t="s">
        <v>247</v>
      </c>
      <c r="E556" s="7" t="s">
        <v>264</v>
      </c>
      <c r="F556" s="7" t="s">
        <v>265</v>
      </c>
      <c r="G556" s="8">
        <v>10000000</v>
      </c>
      <c r="H556" s="8">
        <v>10000000</v>
      </c>
      <c r="I556" s="8">
        <v>2150000</v>
      </c>
      <c r="J556" s="8">
        <v>0</v>
      </c>
      <c r="K556" s="8">
        <v>0</v>
      </c>
      <c r="L556" s="8">
        <v>0</v>
      </c>
      <c r="M556" s="8">
        <v>0</v>
      </c>
      <c r="N556" s="8">
        <v>0</v>
      </c>
      <c r="O556" s="8">
        <v>10000000</v>
      </c>
      <c r="P556" s="8">
        <v>2150000</v>
      </c>
      <c r="Q556" s="11">
        <f t="shared" si="9"/>
        <v>0</v>
      </c>
    </row>
    <row r="557" spans="1:17" x14ac:dyDescent="0.25">
      <c r="A557" s="7" t="s">
        <v>342</v>
      </c>
      <c r="B557" s="7" t="s">
        <v>343</v>
      </c>
      <c r="C557" s="19" t="s">
        <v>726</v>
      </c>
      <c r="D557" s="7" t="s">
        <v>247</v>
      </c>
      <c r="E557" s="7" t="s">
        <v>361</v>
      </c>
      <c r="F557" s="7" t="s">
        <v>362</v>
      </c>
      <c r="G557" s="8">
        <v>5000000</v>
      </c>
      <c r="H557" s="8">
        <v>5000000</v>
      </c>
      <c r="I557" s="8">
        <v>1250000</v>
      </c>
      <c r="J557" s="8">
        <v>0</v>
      </c>
      <c r="K557" s="8">
        <v>0</v>
      </c>
      <c r="L557" s="8">
        <v>0</v>
      </c>
      <c r="M557" s="8">
        <v>0</v>
      </c>
      <c r="N557" s="8">
        <v>0</v>
      </c>
      <c r="O557" s="8">
        <v>5000000</v>
      </c>
      <c r="P557" s="8">
        <v>1250000</v>
      </c>
      <c r="Q557" s="11">
        <f t="shared" si="9"/>
        <v>0</v>
      </c>
    </row>
    <row r="558" spans="1:17" x14ac:dyDescent="0.25">
      <c r="A558" s="7" t="s">
        <v>342</v>
      </c>
      <c r="B558" s="7" t="s">
        <v>343</v>
      </c>
      <c r="C558" s="19" t="s">
        <v>726</v>
      </c>
      <c r="D558" s="7" t="s">
        <v>247</v>
      </c>
      <c r="E558" s="7" t="s">
        <v>266</v>
      </c>
      <c r="F558" s="7" t="s">
        <v>267</v>
      </c>
      <c r="G558" s="8">
        <v>5000000</v>
      </c>
      <c r="H558" s="8">
        <v>5000000</v>
      </c>
      <c r="I558" s="8">
        <v>900000</v>
      </c>
      <c r="J558" s="8">
        <v>0</v>
      </c>
      <c r="K558" s="8">
        <v>0</v>
      </c>
      <c r="L558" s="8">
        <v>0</v>
      </c>
      <c r="M558" s="8">
        <v>0</v>
      </c>
      <c r="N558" s="8">
        <v>0</v>
      </c>
      <c r="O558" s="8">
        <v>5000000</v>
      </c>
      <c r="P558" s="8">
        <v>900000</v>
      </c>
      <c r="Q558" s="11">
        <f t="shared" si="9"/>
        <v>0</v>
      </c>
    </row>
    <row r="559" spans="1:17" s="21" customFormat="1" x14ac:dyDescent="0.25">
      <c r="A559" s="19" t="s">
        <v>363</v>
      </c>
      <c r="B559" s="19" t="s">
        <v>364</v>
      </c>
      <c r="C559" s="19" t="s">
        <v>727</v>
      </c>
      <c r="D559" s="19" t="s">
        <v>19</v>
      </c>
      <c r="E559" s="19" t="s">
        <v>20</v>
      </c>
      <c r="F559" s="19" t="s">
        <v>20</v>
      </c>
      <c r="G559" s="20">
        <v>330647285</v>
      </c>
      <c r="H559" s="20">
        <v>330647285</v>
      </c>
      <c r="I559" s="20">
        <v>245791365.75</v>
      </c>
      <c r="J559" s="20">
        <v>0</v>
      </c>
      <c r="K559" s="20">
        <v>0</v>
      </c>
      <c r="L559" s="20">
        <v>0</v>
      </c>
      <c r="M559" s="20">
        <v>44798699.119999997</v>
      </c>
      <c r="N559" s="20">
        <v>41224676.969999999</v>
      </c>
      <c r="O559" s="20">
        <v>285848585.88</v>
      </c>
      <c r="P559" s="20">
        <v>200992666.63</v>
      </c>
      <c r="Q559" s="11">
        <f t="shared" si="9"/>
        <v>0.13548787832932002</v>
      </c>
    </row>
    <row r="560" spans="1:17" x14ac:dyDescent="0.25">
      <c r="A560" s="7" t="s">
        <v>363</v>
      </c>
      <c r="B560" s="7" t="s">
        <v>364</v>
      </c>
      <c r="C560" s="19" t="s">
        <v>727</v>
      </c>
      <c r="D560" s="7" t="s">
        <v>19</v>
      </c>
      <c r="E560" s="7" t="s">
        <v>23</v>
      </c>
      <c r="F560" s="7" t="s">
        <v>24</v>
      </c>
      <c r="G560" s="8">
        <v>219693726</v>
      </c>
      <c r="H560" s="8">
        <v>219693726</v>
      </c>
      <c r="I560" s="8">
        <v>219693726</v>
      </c>
      <c r="J560" s="8">
        <v>0</v>
      </c>
      <c r="K560" s="8">
        <v>0</v>
      </c>
      <c r="L560" s="8">
        <v>0</v>
      </c>
      <c r="M560" s="8">
        <v>39761890.590000004</v>
      </c>
      <c r="N560" s="8">
        <v>36237880.390000001</v>
      </c>
      <c r="O560" s="8">
        <v>179931835.41</v>
      </c>
      <c r="P560" s="8">
        <v>179931835.41</v>
      </c>
      <c r="Q560" s="11">
        <f t="shared" si="9"/>
        <v>0.18098782934747987</v>
      </c>
    </row>
    <row r="561" spans="1:17" x14ac:dyDescent="0.25">
      <c r="A561" s="7" t="s">
        <v>363</v>
      </c>
      <c r="B561" s="7" t="s">
        <v>364</v>
      </c>
      <c r="C561" s="19" t="s">
        <v>727</v>
      </c>
      <c r="D561" s="7" t="s">
        <v>19</v>
      </c>
      <c r="E561" s="7" t="s">
        <v>25</v>
      </c>
      <c r="F561" s="7" t="s">
        <v>26</v>
      </c>
      <c r="G561" s="8">
        <v>90336800</v>
      </c>
      <c r="H561" s="8">
        <v>90336800</v>
      </c>
      <c r="I561" s="8">
        <v>90336800</v>
      </c>
      <c r="J561" s="8">
        <v>0</v>
      </c>
      <c r="K561" s="8">
        <v>0</v>
      </c>
      <c r="L561" s="8">
        <v>0</v>
      </c>
      <c r="M561" s="8">
        <v>13076612.83</v>
      </c>
      <c r="N561" s="8">
        <v>12181035.57</v>
      </c>
      <c r="O561" s="8">
        <v>77260187.170000002</v>
      </c>
      <c r="P561" s="8">
        <v>77260187.170000002</v>
      </c>
      <c r="Q561" s="11">
        <f t="shared" si="9"/>
        <v>0.14475399648869564</v>
      </c>
    </row>
    <row r="562" spans="1:17" x14ac:dyDescent="0.25">
      <c r="A562" s="7" t="s">
        <v>363</v>
      </c>
      <c r="B562" s="7" t="s">
        <v>364</v>
      </c>
      <c r="C562" s="19" t="s">
        <v>727</v>
      </c>
      <c r="D562" s="7" t="s">
        <v>19</v>
      </c>
      <c r="E562" s="7" t="s">
        <v>27</v>
      </c>
      <c r="F562" s="7" t="s">
        <v>28</v>
      </c>
      <c r="G562" s="8">
        <v>90336800</v>
      </c>
      <c r="H562" s="8">
        <v>90336800</v>
      </c>
      <c r="I562" s="8">
        <v>90336800</v>
      </c>
      <c r="J562" s="8">
        <v>0</v>
      </c>
      <c r="K562" s="8">
        <v>0</v>
      </c>
      <c r="L562" s="8">
        <v>0</v>
      </c>
      <c r="M562" s="8">
        <v>13076612.83</v>
      </c>
      <c r="N562" s="8">
        <v>12181035.57</v>
      </c>
      <c r="O562" s="8">
        <v>77260187.170000002</v>
      </c>
      <c r="P562" s="8">
        <v>77260187.170000002</v>
      </c>
      <c r="Q562" s="11">
        <f t="shared" si="9"/>
        <v>0.14475399648869564</v>
      </c>
    </row>
    <row r="563" spans="1:17" x14ac:dyDescent="0.25">
      <c r="A563" s="7" t="s">
        <v>363</v>
      </c>
      <c r="B563" s="7" t="s">
        <v>364</v>
      </c>
      <c r="C563" s="19" t="s">
        <v>727</v>
      </c>
      <c r="D563" s="7" t="s">
        <v>19</v>
      </c>
      <c r="E563" s="7" t="s">
        <v>31</v>
      </c>
      <c r="F563" s="7" t="s">
        <v>32</v>
      </c>
      <c r="G563" s="8">
        <v>2100000</v>
      </c>
      <c r="H563" s="8">
        <v>2100000</v>
      </c>
      <c r="I563" s="8">
        <v>2100000</v>
      </c>
      <c r="J563" s="8">
        <v>0</v>
      </c>
      <c r="K563" s="8">
        <v>0</v>
      </c>
      <c r="L563" s="8">
        <v>0</v>
      </c>
      <c r="M563" s="8">
        <v>40837.67</v>
      </c>
      <c r="N563" s="8">
        <v>36480.29</v>
      </c>
      <c r="O563" s="8">
        <v>2059162.33</v>
      </c>
      <c r="P563" s="8">
        <v>2059162.33</v>
      </c>
      <c r="Q563" s="11">
        <f t="shared" si="9"/>
        <v>1.9446509523809524E-2</v>
      </c>
    </row>
    <row r="564" spans="1:17" x14ac:dyDescent="0.25">
      <c r="A564" s="7" t="s">
        <v>363</v>
      </c>
      <c r="B564" s="7" t="s">
        <v>364</v>
      </c>
      <c r="C564" s="19" t="s">
        <v>727</v>
      </c>
      <c r="D564" s="7" t="s">
        <v>19</v>
      </c>
      <c r="E564" s="7" t="s">
        <v>33</v>
      </c>
      <c r="F564" s="7" t="s">
        <v>34</v>
      </c>
      <c r="G564" s="8">
        <v>2100000</v>
      </c>
      <c r="H564" s="8">
        <v>2100000</v>
      </c>
      <c r="I564" s="8">
        <v>2100000</v>
      </c>
      <c r="J564" s="8">
        <v>0</v>
      </c>
      <c r="K564" s="8">
        <v>0</v>
      </c>
      <c r="L564" s="8">
        <v>0</v>
      </c>
      <c r="M564" s="8">
        <v>40837.67</v>
      </c>
      <c r="N564" s="8">
        <v>36480.29</v>
      </c>
      <c r="O564" s="8">
        <v>2059162.33</v>
      </c>
      <c r="P564" s="8">
        <v>2059162.33</v>
      </c>
      <c r="Q564" s="11">
        <f t="shared" si="9"/>
        <v>1.9446509523809524E-2</v>
      </c>
    </row>
    <row r="565" spans="1:17" x14ac:dyDescent="0.25">
      <c r="A565" s="7" t="s">
        <v>363</v>
      </c>
      <c r="B565" s="7" t="s">
        <v>364</v>
      </c>
      <c r="C565" s="19" t="s">
        <v>727</v>
      </c>
      <c r="D565" s="7" t="s">
        <v>19</v>
      </c>
      <c r="E565" s="7" t="s">
        <v>35</v>
      </c>
      <c r="F565" s="7" t="s">
        <v>36</v>
      </c>
      <c r="G565" s="8">
        <v>90480096</v>
      </c>
      <c r="H565" s="8">
        <v>90480096</v>
      </c>
      <c r="I565" s="8">
        <v>90480096</v>
      </c>
      <c r="J565" s="8">
        <v>0</v>
      </c>
      <c r="K565" s="8">
        <v>0</v>
      </c>
      <c r="L565" s="8">
        <v>0</v>
      </c>
      <c r="M565" s="8">
        <v>19653632.969999999</v>
      </c>
      <c r="N565" s="8">
        <v>19186450.41</v>
      </c>
      <c r="O565" s="8">
        <v>70826463.030000001</v>
      </c>
      <c r="P565" s="8">
        <v>70826463.030000001</v>
      </c>
      <c r="Q565" s="11">
        <f t="shared" si="9"/>
        <v>0.21721498803449543</v>
      </c>
    </row>
    <row r="566" spans="1:17" x14ac:dyDescent="0.25">
      <c r="A566" s="7" t="s">
        <v>363</v>
      </c>
      <c r="B566" s="7" t="s">
        <v>364</v>
      </c>
      <c r="C566" s="19" t="s">
        <v>727</v>
      </c>
      <c r="D566" s="7" t="s">
        <v>19</v>
      </c>
      <c r="E566" s="7" t="s">
        <v>37</v>
      </c>
      <c r="F566" s="7" t="s">
        <v>38</v>
      </c>
      <c r="G566" s="8">
        <v>33200000</v>
      </c>
      <c r="H566" s="8">
        <v>33200000</v>
      </c>
      <c r="I566" s="8">
        <v>33200000</v>
      </c>
      <c r="J566" s="8">
        <v>0</v>
      </c>
      <c r="K566" s="8">
        <v>0</v>
      </c>
      <c r="L566" s="8">
        <v>0</v>
      </c>
      <c r="M566" s="8">
        <v>4365514.57</v>
      </c>
      <c r="N566" s="8">
        <v>4133769.83</v>
      </c>
      <c r="O566" s="8">
        <v>28834485.43</v>
      </c>
      <c r="P566" s="8">
        <v>28834485.43</v>
      </c>
      <c r="Q566" s="11">
        <f t="shared" si="9"/>
        <v>0.13149140271084339</v>
      </c>
    </row>
    <row r="567" spans="1:17" x14ac:dyDescent="0.25">
      <c r="A567" s="7" t="s">
        <v>363</v>
      </c>
      <c r="B567" s="7" t="s">
        <v>364</v>
      </c>
      <c r="C567" s="19" t="s">
        <v>727</v>
      </c>
      <c r="D567" s="7" t="s">
        <v>19</v>
      </c>
      <c r="E567" s="7" t="s">
        <v>39</v>
      </c>
      <c r="F567" s="7" t="s">
        <v>40</v>
      </c>
      <c r="G567" s="8">
        <v>24024310</v>
      </c>
      <c r="H567" s="8">
        <v>24024310</v>
      </c>
      <c r="I567" s="8">
        <v>24024310</v>
      </c>
      <c r="J567" s="8">
        <v>0</v>
      </c>
      <c r="K567" s="8">
        <v>0</v>
      </c>
      <c r="L567" s="8">
        <v>0</v>
      </c>
      <c r="M567" s="8">
        <v>3162930</v>
      </c>
      <c r="N567" s="8">
        <v>2994187.68</v>
      </c>
      <c r="O567" s="8">
        <v>20861380</v>
      </c>
      <c r="P567" s="8">
        <v>20861380</v>
      </c>
      <c r="Q567" s="11">
        <f t="shared" si="9"/>
        <v>0.131655394057103</v>
      </c>
    </row>
    <row r="568" spans="1:17" x14ac:dyDescent="0.25">
      <c r="A568" s="7" t="s">
        <v>363</v>
      </c>
      <c r="B568" s="7" t="s">
        <v>364</v>
      </c>
      <c r="C568" s="19" t="s">
        <v>727</v>
      </c>
      <c r="D568" s="7" t="s">
        <v>19</v>
      </c>
      <c r="E568" s="7" t="s">
        <v>41</v>
      </c>
      <c r="F568" s="7" t="s">
        <v>42</v>
      </c>
      <c r="G568" s="8">
        <v>13741474</v>
      </c>
      <c r="H568" s="8">
        <v>13741474</v>
      </c>
      <c r="I568" s="8">
        <v>13741474</v>
      </c>
      <c r="J568" s="8">
        <v>0</v>
      </c>
      <c r="K568" s="8">
        <v>0</v>
      </c>
      <c r="L568" s="8">
        <v>0</v>
      </c>
      <c r="M568" s="8">
        <v>0</v>
      </c>
      <c r="N568" s="8">
        <v>0</v>
      </c>
      <c r="O568" s="8">
        <v>13741474</v>
      </c>
      <c r="P568" s="8">
        <v>13741474</v>
      </c>
      <c r="Q568" s="11">
        <f t="shared" si="9"/>
        <v>0</v>
      </c>
    </row>
    <row r="569" spans="1:17" s="14" customFormat="1" x14ac:dyDescent="0.25">
      <c r="A569" s="22" t="s">
        <v>363</v>
      </c>
      <c r="B569" s="22" t="s">
        <v>364</v>
      </c>
      <c r="C569" s="19" t="s">
        <v>727</v>
      </c>
      <c r="D569" s="22" t="s">
        <v>19</v>
      </c>
      <c r="E569" s="22" t="s">
        <v>43</v>
      </c>
      <c r="F569" s="22" t="s">
        <v>44</v>
      </c>
      <c r="G569" s="23">
        <v>10914312</v>
      </c>
      <c r="H569" s="23">
        <v>10914312</v>
      </c>
      <c r="I569" s="23">
        <v>10914312</v>
      </c>
      <c r="J569" s="23">
        <v>0</v>
      </c>
      <c r="K569" s="23">
        <v>0</v>
      </c>
      <c r="L569" s="23">
        <v>0</v>
      </c>
      <c r="M569" s="23">
        <v>10875038.380000001</v>
      </c>
      <c r="N569" s="23">
        <v>10875038.380000001</v>
      </c>
      <c r="O569" s="23">
        <v>39273.620000000003</v>
      </c>
      <c r="P569" s="23">
        <v>39273.620000000003</v>
      </c>
      <c r="Q569" s="11">
        <f t="shared" si="9"/>
        <v>0.99640164034159928</v>
      </c>
    </row>
    <row r="570" spans="1:17" x14ac:dyDescent="0.25">
      <c r="A570" s="7" t="s">
        <v>363</v>
      </c>
      <c r="B570" s="7" t="s">
        <v>364</v>
      </c>
      <c r="C570" s="19" t="s">
        <v>727</v>
      </c>
      <c r="D570" s="7" t="s">
        <v>19</v>
      </c>
      <c r="E570" s="7" t="s">
        <v>45</v>
      </c>
      <c r="F570" s="7" t="s">
        <v>46</v>
      </c>
      <c r="G570" s="8">
        <v>8600000</v>
      </c>
      <c r="H570" s="8">
        <v>8600000</v>
      </c>
      <c r="I570" s="8">
        <v>8600000</v>
      </c>
      <c r="J570" s="8">
        <v>0</v>
      </c>
      <c r="K570" s="8">
        <v>0</v>
      </c>
      <c r="L570" s="8">
        <v>0</v>
      </c>
      <c r="M570" s="8">
        <v>1250150.02</v>
      </c>
      <c r="N570" s="8">
        <v>1183454.52</v>
      </c>
      <c r="O570" s="8">
        <v>7349849.9800000004</v>
      </c>
      <c r="P570" s="8">
        <v>7349849.9800000004</v>
      </c>
      <c r="Q570" s="11">
        <f t="shared" si="9"/>
        <v>0.14536628139534885</v>
      </c>
    </row>
    <row r="571" spans="1:17" x14ac:dyDescent="0.25">
      <c r="A571" s="7" t="s">
        <v>363</v>
      </c>
      <c r="B571" s="7" t="s">
        <v>364</v>
      </c>
      <c r="C571" s="19" t="s">
        <v>727</v>
      </c>
      <c r="D571" s="7" t="s">
        <v>19</v>
      </c>
      <c r="E571" s="7" t="s">
        <v>47</v>
      </c>
      <c r="F571" s="7" t="s">
        <v>48</v>
      </c>
      <c r="G571" s="8">
        <v>16494610</v>
      </c>
      <c r="H571" s="8">
        <v>16494610</v>
      </c>
      <c r="I571" s="8">
        <v>16494610</v>
      </c>
      <c r="J571" s="8">
        <v>0</v>
      </c>
      <c r="K571" s="8">
        <v>0</v>
      </c>
      <c r="L571" s="8">
        <v>0</v>
      </c>
      <c r="M571" s="8">
        <v>3205118.81</v>
      </c>
      <c r="N571" s="8">
        <v>2134055.81</v>
      </c>
      <c r="O571" s="8">
        <v>13289491.189999999</v>
      </c>
      <c r="P571" s="8">
        <v>13289491.189999999</v>
      </c>
      <c r="Q571" s="11">
        <f t="shared" si="9"/>
        <v>0.19431310046130221</v>
      </c>
    </row>
    <row r="572" spans="1:17" x14ac:dyDescent="0.25">
      <c r="A572" s="7" t="s">
        <v>363</v>
      </c>
      <c r="B572" s="7" t="s">
        <v>364</v>
      </c>
      <c r="C572" s="19" t="s">
        <v>727</v>
      </c>
      <c r="D572" s="7" t="s">
        <v>19</v>
      </c>
      <c r="E572" s="7" t="s">
        <v>365</v>
      </c>
      <c r="F572" s="7" t="s">
        <v>50</v>
      </c>
      <c r="G572" s="8">
        <v>15648730</v>
      </c>
      <c r="H572" s="8">
        <v>15648730</v>
      </c>
      <c r="I572" s="8">
        <v>15648730</v>
      </c>
      <c r="J572" s="8">
        <v>0</v>
      </c>
      <c r="K572" s="8">
        <v>0</v>
      </c>
      <c r="L572" s="8">
        <v>0</v>
      </c>
      <c r="M572" s="8">
        <v>3041310.62</v>
      </c>
      <c r="N572" s="8">
        <v>2024849.62</v>
      </c>
      <c r="O572" s="8">
        <v>12607419.380000001</v>
      </c>
      <c r="P572" s="8">
        <v>12607419.380000001</v>
      </c>
      <c r="Q572" s="11">
        <f t="shared" si="9"/>
        <v>0.19434871839440007</v>
      </c>
    </row>
    <row r="573" spans="1:17" x14ac:dyDescent="0.25">
      <c r="A573" s="7" t="s">
        <v>363</v>
      </c>
      <c r="B573" s="7" t="s">
        <v>364</v>
      </c>
      <c r="C573" s="19" t="s">
        <v>727</v>
      </c>
      <c r="D573" s="7" t="s">
        <v>19</v>
      </c>
      <c r="E573" s="7" t="s">
        <v>366</v>
      </c>
      <c r="F573" s="7" t="s">
        <v>52</v>
      </c>
      <c r="G573" s="8">
        <v>845880</v>
      </c>
      <c r="H573" s="8">
        <v>845880</v>
      </c>
      <c r="I573" s="8">
        <v>845880</v>
      </c>
      <c r="J573" s="8">
        <v>0</v>
      </c>
      <c r="K573" s="8">
        <v>0</v>
      </c>
      <c r="L573" s="8">
        <v>0</v>
      </c>
      <c r="M573" s="8">
        <v>163808.19</v>
      </c>
      <c r="N573" s="8">
        <v>109206.19</v>
      </c>
      <c r="O573" s="8">
        <v>682071.81</v>
      </c>
      <c r="P573" s="8">
        <v>682071.81</v>
      </c>
      <c r="Q573" s="11">
        <f t="shared" si="9"/>
        <v>0.19365417080436942</v>
      </c>
    </row>
    <row r="574" spans="1:17" x14ac:dyDescent="0.25">
      <c r="A574" s="7" t="s">
        <v>363</v>
      </c>
      <c r="B574" s="7" t="s">
        <v>364</v>
      </c>
      <c r="C574" s="19" t="s">
        <v>727</v>
      </c>
      <c r="D574" s="7" t="s">
        <v>19</v>
      </c>
      <c r="E574" s="7" t="s">
        <v>53</v>
      </c>
      <c r="F574" s="7" t="s">
        <v>54</v>
      </c>
      <c r="G574" s="8">
        <v>20282220</v>
      </c>
      <c r="H574" s="8">
        <v>20282220</v>
      </c>
      <c r="I574" s="8">
        <v>20282220</v>
      </c>
      <c r="J574" s="8">
        <v>0</v>
      </c>
      <c r="K574" s="8">
        <v>0</v>
      </c>
      <c r="L574" s="8">
        <v>0</v>
      </c>
      <c r="M574" s="8">
        <v>3785688.31</v>
      </c>
      <c r="N574" s="8">
        <v>2699858.31</v>
      </c>
      <c r="O574" s="8">
        <v>16496531.689999999</v>
      </c>
      <c r="P574" s="8">
        <v>16496531.689999999</v>
      </c>
      <c r="Q574" s="11">
        <f t="shared" si="9"/>
        <v>0.1866505890380836</v>
      </c>
    </row>
    <row r="575" spans="1:17" x14ac:dyDescent="0.25">
      <c r="A575" s="7" t="s">
        <v>363</v>
      </c>
      <c r="B575" s="7" t="s">
        <v>364</v>
      </c>
      <c r="C575" s="19" t="s">
        <v>727</v>
      </c>
      <c r="D575" s="7" t="s">
        <v>19</v>
      </c>
      <c r="E575" s="7" t="s">
        <v>367</v>
      </c>
      <c r="F575" s="7" t="s">
        <v>56</v>
      </c>
      <c r="G575" s="8">
        <v>9169310</v>
      </c>
      <c r="H575" s="8">
        <v>9169310</v>
      </c>
      <c r="I575" s="8">
        <v>9169310</v>
      </c>
      <c r="J575" s="8">
        <v>0</v>
      </c>
      <c r="K575" s="8">
        <v>0</v>
      </c>
      <c r="L575" s="8">
        <v>0</v>
      </c>
      <c r="M575" s="8">
        <v>1761239.5</v>
      </c>
      <c r="N575" s="8">
        <v>1166826.5</v>
      </c>
      <c r="O575" s="8">
        <v>7408070.5</v>
      </c>
      <c r="P575" s="8">
        <v>7408070.5</v>
      </c>
      <c r="Q575" s="11">
        <f t="shared" si="9"/>
        <v>0.1920798293437565</v>
      </c>
    </row>
    <row r="576" spans="1:17" x14ac:dyDescent="0.25">
      <c r="A576" s="7" t="s">
        <v>363</v>
      </c>
      <c r="B576" s="7" t="s">
        <v>364</v>
      </c>
      <c r="C576" s="19" t="s">
        <v>727</v>
      </c>
      <c r="D576" s="7" t="s">
        <v>19</v>
      </c>
      <c r="E576" s="7" t="s">
        <v>368</v>
      </c>
      <c r="F576" s="7" t="s">
        <v>58</v>
      </c>
      <c r="G576" s="8">
        <v>5075270</v>
      </c>
      <c r="H576" s="8">
        <v>5075270</v>
      </c>
      <c r="I576" s="8">
        <v>5075270</v>
      </c>
      <c r="J576" s="8">
        <v>0</v>
      </c>
      <c r="K576" s="8">
        <v>0</v>
      </c>
      <c r="L576" s="8">
        <v>0</v>
      </c>
      <c r="M576" s="8">
        <v>982849.14</v>
      </c>
      <c r="N576" s="8">
        <v>655237.14</v>
      </c>
      <c r="O576" s="8">
        <v>4092420.86</v>
      </c>
      <c r="P576" s="8">
        <v>4092420.86</v>
      </c>
      <c r="Q576" s="11">
        <f t="shared" si="9"/>
        <v>0.19365455236864246</v>
      </c>
    </row>
    <row r="577" spans="1:17" x14ac:dyDescent="0.25">
      <c r="A577" s="7" t="s">
        <v>363</v>
      </c>
      <c r="B577" s="7" t="s">
        <v>364</v>
      </c>
      <c r="C577" s="19" t="s">
        <v>727</v>
      </c>
      <c r="D577" s="7" t="s">
        <v>19</v>
      </c>
      <c r="E577" s="7" t="s">
        <v>369</v>
      </c>
      <c r="F577" s="7" t="s">
        <v>60</v>
      </c>
      <c r="G577" s="8">
        <v>2537640</v>
      </c>
      <c r="H577" s="8">
        <v>2537640</v>
      </c>
      <c r="I577" s="8">
        <v>2537640</v>
      </c>
      <c r="J577" s="8">
        <v>0</v>
      </c>
      <c r="K577" s="8">
        <v>0</v>
      </c>
      <c r="L577" s="8">
        <v>0</v>
      </c>
      <c r="M577" s="8">
        <v>491421.57</v>
      </c>
      <c r="N577" s="8">
        <v>327616.57</v>
      </c>
      <c r="O577" s="8">
        <v>2046218.43</v>
      </c>
      <c r="P577" s="8">
        <v>2046218.43</v>
      </c>
      <c r="Q577" s="11">
        <f t="shared" si="9"/>
        <v>0.19365298860358443</v>
      </c>
    </row>
    <row r="578" spans="1:17" x14ac:dyDescent="0.25">
      <c r="A578" s="7" t="s">
        <v>363</v>
      </c>
      <c r="B578" s="7" t="s">
        <v>364</v>
      </c>
      <c r="C578" s="19" t="s">
        <v>727</v>
      </c>
      <c r="D578" s="7" t="s">
        <v>19</v>
      </c>
      <c r="E578" s="7" t="s">
        <v>370</v>
      </c>
      <c r="F578" s="7" t="s">
        <v>62</v>
      </c>
      <c r="G578" s="8">
        <v>3500000</v>
      </c>
      <c r="H578" s="8">
        <v>3500000</v>
      </c>
      <c r="I578" s="8">
        <v>3500000</v>
      </c>
      <c r="J578" s="8">
        <v>0</v>
      </c>
      <c r="K578" s="8">
        <v>0</v>
      </c>
      <c r="L578" s="8">
        <v>0</v>
      </c>
      <c r="M578" s="8">
        <v>550178.1</v>
      </c>
      <c r="N578" s="8">
        <v>550178.1</v>
      </c>
      <c r="O578" s="8">
        <v>2949821.9</v>
      </c>
      <c r="P578" s="8">
        <v>2949821.9</v>
      </c>
      <c r="Q578" s="11">
        <f t="shared" si="9"/>
        <v>0.15719374285714285</v>
      </c>
    </row>
    <row r="579" spans="1:17" x14ac:dyDescent="0.25">
      <c r="A579" s="7" t="s">
        <v>363</v>
      </c>
      <c r="B579" s="7" t="s">
        <v>364</v>
      </c>
      <c r="C579" s="19" t="s">
        <v>727</v>
      </c>
      <c r="D579" s="7" t="s">
        <v>19</v>
      </c>
      <c r="E579" s="7" t="s">
        <v>63</v>
      </c>
      <c r="F579" s="7" t="s">
        <v>64</v>
      </c>
      <c r="G579" s="8">
        <v>86874559</v>
      </c>
      <c r="H579" s="8">
        <v>86874559</v>
      </c>
      <c r="I579" s="8">
        <v>18193639.75</v>
      </c>
      <c r="J579" s="8">
        <v>0</v>
      </c>
      <c r="K579" s="8">
        <v>0</v>
      </c>
      <c r="L579" s="8">
        <v>0</v>
      </c>
      <c r="M579" s="8">
        <v>4206823.26</v>
      </c>
      <c r="N579" s="8">
        <v>4156811.31</v>
      </c>
      <c r="O579" s="8">
        <v>82667735.739999995</v>
      </c>
      <c r="P579" s="8">
        <v>13986816.49</v>
      </c>
      <c r="Q579" s="11">
        <f t="shared" si="9"/>
        <v>4.8424110676636642E-2</v>
      </c>
    </row>
    <row r="580" spans="1:17" x14ac:dyDescent="0.25">
      <c r="A580" s="7" t="s">
        <v>363</v>
      </c>
      <c r="B580" s="7" t="s">
        <v>364</v>
      </c>
      <c r="C580" s="19" t="s">
        <v>727</v>
      </c>
      <c r="D580" s="7" t="s">
        <v>19</v>
      </c>
      <c r="E580" s="7" t="s">
        <v>65</v>
      </c>
      <c r="F580" s="7" t="s">
        <v>66</v>
      </c>
      <c r="G580" s="8">
        <v>10000000</v>
      </c>
      <c r="H580" s="8">
        <v>10000000</v>
      </c>
      <c r="I580" s="8">
        <v>0</v>
      </c>
      <c r="J580" s="8">
        <v>0</v>
      </c>
      <c r="K580" s="8">
        <v>0</v>
      </c>
      <c r="L580" s="8">
        <v>0</v>
      </c>
      <c r="M580" s="8">
        <v>0</v>
      </c>
      <c r="N580" s="8">
        <v>0</v>
      </c>
      <c r="O580" s="8">
        <v>10000000</v>
      </c>
      <c r="P580" s="8">
        <v>0</v>
      </c>
      <c r="Q580" s="11">
        <f t="shared" si="9"/>
        <v>0</v>
      </c>
    </row>
    <row r="581" spans="1:17" x14ac:dyDescent="0.25">
      <c r="A581" s="7" t="s">
        <v>363</v>
      </c>
      <c r="B581" s="7" t="s">
        <v>364</v>
      </c>
      <c r="C581" s="19" t="s">
        <v>727</v>
      </c>
      <c r="D581" s="7" t="s">
        <v>19</v>
      </c>
      <c r="E581" s="7" t="s">
        <v>67</v>
      </c>
      <c r="F581" s="7" t="s">
        <v>68</v>
      </c>
      <c r="G581" s="8">
        <v>10000000</v>
      </c>
      <c r="H581" s="8">
        <v>10000000</v>
      </c>
      <c r="I581" s="8">
        <v>0</v>
      </c>
      <c r="J581" s="8">
        <v>0</v>
      </c>
      <c r="K581" s="8">
        <v>0</v>
      </c>
      <c r="L581" s="8">
        <v>0</v>
      </c>
      <c r="M581" s="8">
        <v>0</v>
      </c>
      <c r="N581" s="8">
        <v>0</v>
      </c>
      <c r="O581" s="8">
        <v>10000000</v>
      </c>
      <c r="P581" s="8">
        <v>0</v>
      </c>
      <c r="Q581" s="11">
        <f t="shared" si="9"/>
        <v>0</v>
      </c>
    </row>
    <row r="582" spans="1:17" x14ac:dyDescent="0.25">
      <c r="A582" s="7" t="s">
        <v>363</v>
      </c>
      <c r="B582" s="7" t="s">
        <v>364</v>
      </c>
      <c r="C582" s="19" t="s">
        <v>727</v>
      </c>
      <c r="D582" s="7" t="s">
        <v>19</v>
      </c>
      <c r="E582" s="7" t="s">
        <v>73</v>
      </c>
      <c r="F582" s="7" t="s">
        <v>74</v>
      </c>
      <c r="G582" s="8">
        <v>11284000</v>
      </c>
      <c r="H582" s="8">
        <v>11284000</v>
      </c>
      <c r="I582" s="8">
        <v>2821000</v>
      </c>
      <c r="J582" s="8">
        <v>0</v>
      </c>
      <c r="K582" s="8">
        <v>0</v>
      </c>
      <c r="L582" s="8">
        <v>0</v>
      </c>
      <c r="M582" s="8">
        <v>946781.7</v>
      </c>
      <c r="N582" s="8">
        <v>946781.7</v>
      </c>
      <c r="O582" s="8">
        <v>10337218.300000001</v>
      </c>
      <c r="P582" s="8">
        <v>1874218.3</v>
      </c>
      <c r="Q582" s="11">
        <f t="shared" si="9"/>
        <v>8.3904794399149232E-2</v>
      </c>
    </row>
    <row r="583" spans="1:17" x14ac:dyDescent="0.25">
      <c r="A583" s="7" t="s">
        <v>363</v>
      </c>
      <c r="B583" s="7" t="s">
        <v>364</v>
      </c>
      <c r="C583" s="19" t="s">
        <v>727</v>
      </c>
      <c r="D583" s="7" t="s">
        <v>19</v>
      </c>
      <c r="E583" s="7" t="s">
        <v>75</v>
      </c>
      <c r="F583" s="7" t="s">
        <v>76</v>
      </c>
      <c r="G583" s="8">
        <v>264000</v>
      </c>
      <c r="H583" s="8">
        <v>264000</v>
      </c>
      <c r="I583" s="8">
        <v>66000</v>
      </c>
      <c r="J583" s="8">
        <v>0</v>
      </c>
      <c r="K583" s="8">
        <v>0</v>
      </c>
      <c r="L583" s="8">
        <v>0</v>
      </c>
      <c r="M583" s="8">
        <v>39407</v>
      </c>
      <c r="N583" s="8">
        <v>39407</v>
      </c>
      <c r="O583" s="8">
        <v>224593</v>
      </c>
      <c r="P583" s="8">
        <v>26593</v>
      </c>
      <c r="Q583" s="11">
        <f t="shared" si="9"/>
        <v>0.1492689393939394</v>
      </c>
    </row>
    <row r="584" spans="1:17" x14ac:dyDescent="0.25">
      <c r="A584" s="7" t="s">
        <v>363</v>
      </c>
      <c r="B584" s="7" t="s">
        <v>364</v>
      </c>
      <c r="C584" s="19" t="s">
        <v>727</v>
      </c>
      <c r="D584" s="7" t="s">
        <v>19</v>
      </c>
      <c r="E584" s="7" t="s">
        <v>77</v>
      </c>
      <c r="F584" s="7" t="s">
        <v>78</v>
      </c>
      <c r="G584" s="8">
        <v>2500000</v>
      </c>
      <c r="H584" s="8">
        <v>2500000</v>
      </c>
      <c r="I584" s="8">
        <v>625000</v>
      </c>
      <c r="J584" s="8">
        <v>0</v>
      </c>
      <c r="K584" s="8">
        <v>0</v>
      </c>
      <c r="L584" s="8">
        <v>0</v>
      </c>
      <c r="M584" s="8">
        <v>349510</v>
      </c>
      <c r="N584" s="8">
        <v>349510</v>
      </c>
      <c r="O584" s="8">
        <v>2150490</v>
      </c>
      <c r="P584" s="8">
        <v>275490</v>
      </c>
      <c r="Q584" s="11">
        <f t="shared" si="9"/>
        <v>0.13980400000000001</v>
      </c>
    </row>
    <row r="585" spans="1:17" x14ac:dyDescent="0.25">
      <c r="A585" s="7" t="s">
        <v>363</v>
      </c>
      <c r="B585" s="7" t="s">
        <v>364</v>
      </c>
      <c r="C585" s="19" t="s">
        <v>727</v>
      </c>
      <c r="D585" s="7" t="s">
        <v>19</v>
      </c>
      <c r="E585" s="7" t="s">
        <v>79</v>
      </c>
      <c r="F585" s="7" t="s">
        <v>80</v>
      </c>
      <c r="G585" s="8">
        <v>20000</v>
      </c>
      <c r="H585" s="8">
        <v>20000</v>
      </c>
      <c r="I585" s="8">
        <v>5000</v>
      </c>
      <c r="J585" s="8">
        <v>0</v>
      </c>
      <c r="K585" s="8">
        <v>0</v>
      </c>
      <c r="L585" s="8">
        <v>0</v>
      </c>
      <c r="M585" s="8">
        <v>0</v>
      </c>
      <c r="N585" s="8">
        <v>0</v>
      </c>
      <c r="O585" s="8">
        <v>20000</v>
      </c>
      <c r="P585" s="8">
        <v>5000</v>
      </c>
      <c r="Q585" s="11">
        <f t="shared" si="9"/>
        <v>0</v>
      </c>
    </row>
    <row r="586" spans="1:17" x14ac:dyDescent="0.25">
      <c r="A586" s="7" t="s">
        <v>363</v>
      </c>
      <c r="B586" s="7" t="s">
        <v>364</v>
      </c>
      <c r="C586" s="19" t="s">
        <v>727</v>
      </c>
      <c r="D586" s="7" t="s">
        <v>19</v>
      </c>
      <c r="E586" s="7" t="s">
        <v>81</v>
      </c>
      <c r="F586" s="7" t="s">
        <v>82</v>
      </c>
      <c r="G586" s="8">
        <v>3900000</v>
      </c>
      <c r="H586" s="8">
        <v>3900000</v>
      </c>
      <c r="I586" s="8">
        <v>975000</v>
      </c>
      <c r="J586" s="8">
        <v>0</v>
      </c>
      <c r="K586" s="8">
        <v>0</v>
      </c>
      <c r="L586" s="8">
        <v>0</v>
      </c>
      <c r="M586" s="8">
        <v>557864.69999999995</v>
      </c>
      <c r="N586" s="8">
        <v>557864.69999999995</v>
      </c>
      <c r="O586" s="8">
        <v>3342135.3</v>
      </c>
      <c r="P586" s="8">
        <v>417135.3</v>
      </c>
      <c r="Q586" s="11">
        <f t="shared" si="9"/>
        <v>0.14304223076923075</v>
      </c>
    </row>
    <row r="587" spans="1:17" x14ac:dyDescent="0.25">
      <c r="A587" s="7" t="s">
        <v>363</v>
      </c>
      <c r="B587" s="7" t="s">
        <v>364</v>
      </c>
      <c r="C587" s="19" t="s">
        <v>727</v>
      </c>
      <c r="D587" s="7" t="s">
        <v>19</v>
      </c>
      <c r="E587" s="7" t="s">
        <v>83</v>
      </c>
      <c r="F587" s="7" t="s">
        <v>84</v>
      </c>
      <c r="G587" s="8">
        <v>4600000</v>
      </c>
      <c r="H587" s="8">
        <v>4600000</v>
      </c>
      <c r="I587" s="8">
        <v>1150000</v>
      </c>
      <c r="J587" s="8">
        <v>0</v>
      </c>
      <c r="K587" s="8">
        <v>0</v>
      </c>
      <c r="L587" s="8">
        <v>0</v>
      </c>
      <c r="M587" s="8">
        <v>0</v>
      </c>
      <c r="N587" s="8">
        <v>0</v>
      </c>
      <c r="O587" s="8">
        <v>4600000</v>
      </c>
      <c r="P587" s="8">
        <v>1150000</v>
      </c>
      <c r="Q587" s="11">
        <f t="shared" si="9"/>
        <v>0</v>
      </c>
    </row>
    <row r="588" spans="1:17" x14ac:dyDescent="0.25">
      <c r="A588" s="7" t="s">
        <v>363</v>
      </c>
      <c r="B588" s="7" t="s">
        <v>364</v>
      </c>
      <c r="C588" s="19" t="s">
        <v>727</v>
      </c>
      <c r="D588" s="7" t="s">
        <v>19</v>
      </c>
      <c r="E588" s="7" t="s">
        <v>85</v>
      </c>
      <c r="F588" s="7" t="s">
        <v>86</v>
      </c>
      <c r="G588" s="8">
        <v>2150000</v>
      </c>
      <c r="H588" s="8">
        <v>2150000</v>
      </c>
      <c r="I588" s="8">
        <v>537500</v>
      </c>
      <c r="J588" s="8">
        <v>0</v>
      </c>
      <c r="K588" s="8">
        <v>0</v>
      </c>
      <c r="L588" s="8">
        <v>0</v>
      </c>
      <c r="M588" s="8">
        <v>191226.17</v>
      </c>
      <c r="N588" s="8">
        <v>191226.17</v>
      </c>
      <c r="O588" s="8">
        <v>1958773.83</v>
      </c>
      <c r="P588" s="8">
        <v>346273.83</v>
      </c>
      <c r="Q588" s="11">
        <f t="shared" ref="Q588:Q651" si="10">+IFERROR(M588/H588,0)</f>
        <v>8.8942404651162793E-2</v>
      </c>
    </row>
    <row r="589" spans="1:17" x14ac:dyDescent="0.25">
      <c r="A589" s="7" t="s">
        <v>363</v>
      </c>
      <c r="B589" s="7" t="s">
        <v>364</v>
      </c>
      <c r="C589" s="19" t="s">
        <v>727</v>
      </c>
      <c r="D589" s="7" t="s">
        <v>19</v>
      </c>
      <c r="E589" s="7" t="s">
        <v>87</v>
      </c>
      <c r="F589" s="7" t="s">
        <v>88</v>
      </c>
      <c r="G589" s="8">
        <v>90000</v>
      </c>
      <c r="H589" s="8">
        <v>90000</v>
      </c>
      <c r="I589" s="8">
        <v>22500</v>
      </c>
      <c r="J589" s="8">
        <v>0</v>
      </c>
      <c r="K589" s="8">
        <v>0</v>
      </c>
      <c r="L589" s="8">
        <v>0</v>
      </c>
      <c r="M589" s="8">
        <v>0</v>
      </c>
      <c r="N589" s="8">
        <v>0</v>
      </c>
      <c r="O589" s="8">
        <v>90000</v>
      </c>
      <c r="P589" s="8">
        <v>22500</v>
      </c>
      <c r="Q589" s="11">
        <f t="shared" si="10"/>
        <v>0</v>
      </c>
    </row>
    <row r="590" spans="1:17" x14ac:dyDescent="0.25">
      <c r="A590" s="7" t="s">
        <v>363</v>
      </c>
      <c r="B590" s="7" t="s">
        <v>364</v>
      </c>
      <c r="C590" s="19" t="s">
        <v>727</v>
      </c>
      <c r="D590" s="7" t="s">
        <v>19</v>
      </c>
      <c r="E590" s="7" t="s">
        <v>89</v>
      </c>
      <c r="F590" s="7" t="s">
        <v>90</v>
      </c>
      <c r="G590" s="8">
        <v>2000000</v>
      </c>
      <c r="H590" s="8">
        <v>2000000</v>
      </c>
      <c r="I590" s="8">
        <v>500000</v>
      </c>
      <c r="J590" s="8">
        <v>0</v>
      </c>
      <c r="K590" s="8">
        <v>0</v>
      </c>
      <c r="L590" s="8">
        <v>0</v>
      </c>
      <c r="M590" s="8">
        <v>191226.17</v>
      </c>
      <c r="N590" s="8">
        <v>191226.17</v>
      </c>
      <c r="O590" s="8">
        <v>1808773.83</v>
      </c>
      <c r="P590" s="8">
        <v>308773.83</v>
      </c>
      <c r="Q590" s="11">
        <f t="shared" si="10"/>
        <v>9.5613085E-2</v>
      </c>
    </row>
    <row r="591" spans="1:17" x14ac:dyDescent="0.25">
      <c r="A591" s="7" t="s">
        <v>363</v>
      </c>
      <c r="B591" s="7" t="s">
        <v>364</v>
      </c>
      <c r="C591" s="19" t="s">
        <v>727</v>
      </c>
      <c r="D591" s="7" t="s">
        <v>19</v>
      </c>
      <c r="E591" s="7" t="s">
        <v>93</v>
      </c>
      <c r="F591" s="7" t="s">
        <v>94</v>
      </c>
      <c r="G591" s="8">
        <v>60000</v>
      </c>
      <c r="H591" s="8">
        <v>60000</v>
      </c>
      <c r="I591" s="8">
        <v>15000</v>
      </c>
      <c r="J591" s="8">
        <v>0</v>
      </c>
      <c r="K591" s="8">
        <v>0</v>
      </c>
      <c r="L591" s="8">
        <v>0</v>
      </c>
      <c r="M591" s="8">
        <v>0</v>
      </c>
      <c r="N591" s="8">
        <v>0</v>
      </c>
      <c r="O591" s="8">
        <v>60000</v>
      </c>
      <c r="P591" s="8">
        <v>15000</v>
      </c>
      <c r="Q591" s="11">
        <f t="shared" si="10"/>
        <v>0</v>
      </c>
    </row>
    <row r="592" spans="1:17" x14ac:dyDescent="0.25">
      <c r="A592" s="7" t="s">
        <v>363</v>
      </c>
      <c r="B592" s="7" t="s">
        <v>364</v>
      </c>
      <c r="C592" s="19" t="s">
        <v>727</v>
      </c>
      <c r="D592" s="7" t="s">
        <v>19</v>
      </c>
      <c r="E592" s="7" t="s">
        <v>95</v>
      </c>
      <c r="F592" s="7" t="s">
        <v>96</v>
      </c>
      <c r="G592" s="8">
        <v>34600000</v>
      </c>
      <c r="H592" s="8">
        <v>34600000</v>
      </c>
      <c r="I592" s="8">
        <v>8600000</v>
      </c>
      <c r="J592" s="8">
        <v>0</v>
      </c>
      <c r="K592" s="8">
        <v>0</v>
      </c>
      <c r="L592" s="8">
        <v>0</v>
      </c>
      <c r="M592" s="8">
        <v>2825675.21</v>
      </c>
      <c r="N592" s="8">
        <v>2775663.26</v>
      </c>
      <c r="O592" s="8">
        <v>31774324.789999999</v>
      </c>
      <c r="P592" s="8">
        <v>5774324.79</v>
      </c>
      <c r="Q592" s="11">
        <f t="shared" si="10"/>
        <v>8.1666913583815032E-2</v>
      </c>
    </row>
    <row r="593" spans="1:17" x14ac:dyDescent="0.25">
      <c r="A593" s="7" t="s">
        <v>363</v>
      </c>
      <c r="B593" s="7" t="s">
        <v>364</v>
      </c>
      <c r="C593" s="19" t="s">
        <v>727</v>
      </c>
      <c r="D593" s="7" t="s">
        <v>19</v>
      </c>
      <c r="E593" s="7" t="s">
        <v>101</v>
      </c>
      <c r="F593" s="7" t="s">
        <v>102</v>
      </c>
      <c r="G593" s="8">
        <v>34100000</v>
      </c>
      <c r="H593" s="8">
        <v>34100000</v>
      </c>
      <c r="I593" s="8">
        <v>8525000</v>
      </c>
      <c r="J593" s="8">
        <v>0</v>
      </c>
      <c r="K593" s="8">
        <v>0</v>
      </c>
      <c r="L593" s="8">
        <v>0</v>
      </c>
      <c r="M593" s="8">
        <v>2825675.21</v>
      </c>
      <c r="N593" s="8">
        <v>2775663.26</v>
      </c>
      <c r="O593" s="8">
        <v>31274324.789999999</v>
      </c>
      <c r="P593" s="8">
        <v>5699324.79</v>
      </c>
      <c r="Q593" s="11">
        <f t="shared" si="10"/>
        <v>8.2864375659824047E-2</v>
      </c>
    </row>
    <row r="594" spans="1:17" x14ac:dyDescent="0.25">
      <c r="A594" s="7" t="s">
        <v>363</v>
      </c>
      <c r="B594" s="7" t="s">
        <v>364</v>
      </c>
      <c r="C594" s="19" t="s">
        <v>727</v>
      </c>
      <c r="D594" s="7" t="s">
        <v>19</v>
      </c>
      <c r="E594" s="7" t="s">
        <v>103</v>
      </c>
      <c r="F594" s="7" t="s">
        <v>104</v>
      </c>
      <c r="G594" s="8">
        <v>500000</v>
      </c>
      <c r="H594" s="8">
        <v>500000</v>
      </c>
      <c r="I594" s="8">
        <v>75000</v>
      </c>
      <c r="J594" s="8">
        <v>0</v>
      </c>
      <c r="K594" s="8">
        <v>0</v>
      </c>
      <c r="L594" s="8">
        <v>0</v>
      </c>
      <c r="M594" s="8">
        <v>0</v>
      </c>
      <c r="N594" s="8">
        <v>0</v>
      </c>
      <c r="O594" s="8">
        <v>500000</v>
      </c>
      <c r="P594" s="8">
        <v>75000</v>
      </c>
      <c r="Q594" s="11">
        <f t="shared" si="10"/>
        <v>0</v>
      </c>
    </row>
    <row r="595" spans="1:17" x14ac:dyDescent="0.25">
      <c r="A595" s="7" t="s">
        <v>363</v>
      </c>
      <c r="B595" s="7" t="s">
        <v>364</v>
      </c>
      <c r="C595" s="19" t="s">
        <v>727</v>
      </c>
      <c r="D595" s="7" t="s">
        <v>19</v>
      </c>
      <c r="E595" s="7" t="s">
        <v>105</v>
      </c>
      <c r="F595" s="7" t="s">
        <v>106</v>
      </c>
      <c r="G595" s="8">
        <v>840559</v>
      </c>
      <c r="H595" s="8">
        <v>840559</v>
      </c>
      <c r="I595" s="8">
        <v>260139.75</v>
      </c>
      <c r="J595" s="8">
        <v>0</v>
      </c>
      <c r="K595" s="8">
        <v>0</v>
      </c>
      <c r="L595" s="8">
        <v>0</v>
      </c>
      <c r="M595" s="8">
        <v>243140.18</v>
      </c>
      <c r="N595" s="8">
        <v>243140.18</v>
      </c>
      <c r="O595" s="8">
        <v>597418.81999999995</v>
      </c>
      <c r="P595" s="8">
        <v>16999.57</v>
      </c>
      <c r="Q595" s="11">
        <f t="shared" si="10"/>
        <v>0.28926009952900389</v>
      </c>
    </row>
    <row r="596" spans="1:17" x14ac:dyDescent="0.25">
      <c r="A596" s="7" t="s">
        <v>363</v>
      </c>
      <c r="B596" s="7" t="s">
        <v>364</v>
      </c>
      <c r="C596" s="19" t="s">
        <v>727</v>
      </c>
      <c r="D596" s="7" t="s">
        <v>19</v>
      </c>
      <c r="E596" s="7" t="s">
        <v>107</v>
      </c>
      <c r="F596" s="7" t="s">
        <v>108</v>
      </c>
      <c r="G596" s="8">
        <v>50000</v>
      </c>
      <c r="H596" s="8">
        <v>50000</v>
      </c>
      <c r="I596" s="8">
        <v>12500</v>
      </c>
      <c r="J596" s="8">
        <v>0</v>
      </c>
      <c r="K596" s="8">
        <v>0</v>
      </c>
      <c r="L596" s="8">
        <v>0</v>
      </c>
      <c r="M596" s="8">
        <v>1340.18</v>
      </c>
      <c r="N596" s="8">
        <v>1340.18</v>
      </c>
      <c r="O596" s="8">
        <v>48659.82</v>
      </c>
      <c r="P596" s="8">
        <v>11159.82</v>
      </c>
      <c r="Q596" s="11">
        <f t="shared" si="10"/>
        <v>2.68036E-2</v>
      </c>
    </row>
    <row r="597" spans="1:17" x14ac:dyDescent="0.25">
      <c r="A597" s="7" t="s">
        <v>363</v>
      </c>
      <c r="B597" s="7" t="s">
        <v>364</v>
      </c>
      <c r="C597" s="19" t="s">
        <v>727</v>
      </c>
      <c r="D597" s="7" t="s">
        <v>19</v>
      </c>
      <c r="E597" s="7" t="s">
        <v>109</v>
      </c>
      <c r="F597" s="7" t="s">
        <v>110</v>
      </c>
      <c r="G597" s="8">
        <v>790559</v>
      </c>
      <c r="H597" s="8">
        <v>790559</v>
      </c>
      <c r="I597" s="8">
        <v>247639.75</v>
      </c>
      <c r="J597" s="8">
        <v>0</v>
      </c>
      <c r="K597" s="8">
        <v>0</v>
      </c>
      <c r="L597" s="8">
        <v>0</v>
      </c>
      <c r="M597" s="8">
        <v>241800</v>
      </c>
      <c r="N597" s="8">
        <v>241800</v>
      </c>
      <c r="O597" s="8">
        <v>548759</v>
      </c>
      <c r="P597" s="8">
        <v>5839.75</v>
      </c>
      <c r="Q597" s="11">
        <f t="shared" si="10"/>
        <v>0.30585952471605538</v>
      </c>
    </row>
    <row r="598" spans="1:17" x14ac:dyDescent="0.25">
      <c r="A598" s="7" t="s">
        <v>363</v>
      </c>
      <c r="B598" s="7" t="s">
        <v>364</v>
      </c>
      <c r="C598" s="19" t="s">
        <v>727</v>
      </c>
      <c r="D598" s="7" t="s">
        <v>19</v>
      </c>
      <c r="E598" s="7" t="s">
        <v>111</v>
      </c>
      <c r="F598" s="7" t="s">
        <v>112</v>
      </c>
      <c r="G598" s="8">
        <v>6500000</v>
      </c>
      <c r="H598" s="8">
        <v>6500000</v>
      </c>
      <c r="I598" s="8">
        <v>1625000</v>
      </c>
      <c r="J598" s="8">
        <v>0</v>
      </c>
      <c r="K598" s="8">
        <v>0</v>
      </c>
      <c r="L598" s="8">
        <v>0</v>
      </c>
      <c r="M598" s="8">
        <v>0</v>
      </c>
      <c r="N598" s="8">
        <v>0</v>
      </c>
      <c r="O598" s="8">
        <v>6500000</v>
      </c>
      <c r="P598" s="8">
        <v>1625000</v>
      </c>
      <c r="Q598" s="11">
        <f t="shared" si="10"/>
        <v>0</v>
      </c>
    </row>
    <row r="599" spans="1:17" x14ac:dyDescent="0.25">
      <c r="A599" s="7" t="s">
        <v>363</v>
      </c>
      <c r="B599" s="7" t="s">
        <v>364</v>
      </c>
      <c r="C599" s="19" t="s">
        <v>727</v>
      </c>
      <c r="D599" s="7" t="s">
        <v>19</v>
      </c>
      <c r="E599" s="7" t="s">
        <v>113</v>
      </c>
      <c r="F599" s="7" t="s">
        <v>114</v>
      </c>
      <c r="G599" s="8">
        <v>6500000</v>
      </c>
      <c r="H599" s="8">
        <v>6500000</v>
      </c>
      <c r="I599" s="8">
        <v>1625000</v>
      </c>
      <c r="J599" s="8">
        <v>0</v>
      </c>
      <c r="K599" s="8">
        <v>0</v>
      </c>
      <c r="L599" s="8">
        <v>0</v>
      </c>
      <c r="M599" s="8">
        <v>0</v>
      </c>
      <c r="N599" s="8">
        <v>0</v>
      </c>
      <c r="O599" s="8">
        <v>6500000</v>
      </c>
      <c r="P599" s="8">
        <v>1625000</v>
      </c>
      <c r="Q599" s="11">
        <f t="shared" si="10"/>
        <v>0</v>
      </c>
    </row>
    <row r="600" spans="1:17" x14ac:dyDescent="0.25">
      <c r="A600" s="7" t="s">
        <v>363</v>
      </c>
      <c r="B600" s="7" t="s">
        <v>364</v>
      </c>
      <c r="C600" s="19" t="s">
        <v>727</v>
      </c>
      <c r="D600" s="7" t="s">
        <v>19</v>
      </c>
      <c r="E600" s="7" t="s">
        <v>123</v>
      </c>
      <c r="F600" s="7" t="s">
        <v>124</v>
      </c>
      <c r="G600" s="8">
        <v>21500000</v>
      </c>
      <c r="H600" s="8">
        <v>21500000</v>
      </c>
      <c r="I600" s="8">
        <v>4350000</v>
      </c>
      <c r="J600" s="8">
        <v>0</v>
      </c>
      <c r="K600" s="8">
        <v>0</v>
      </c>
      <c r="L600" s="8">
        <v>0</v>
      </c>
      <c r="M600" s="8">
        <v>0</v>
      </c>
      <c r="N600" s="8">
        <v>0</v>
      </c>
      <c r="O600" s="8">
        <v>21500000</v>
      </c>
      <c r="P600" s="8">
        <v>4350000</v>
      </c>
      <c r="Q600" s="11">
        <f t="shared" si="10"/>
        <v>0</v>
      </c>
    </row>
    <row r="601" spans="1:17" x14ac:dyDescent="0.25">
      <c r="A601" s="7" t="s">
        <v>363</v>
      </c>
      <c r="B601" s="7" t="s">
        <v>364</v>
      </c>
      <c r="C601" s="19" t="s">
        <v>727</v>
      </c>
      <c r="D601" s="7" t="s">
        <v>19</v>
      </c>
      <c r="E601" s="7" t="s">
        <v>125</v>
      </c>
      <c r="F601" s="7" t="s">
        <v>126</v>
      </c>
      <c r="G601" s="8">
        <v>20000000</v>
      </c>
      <c r="H601" s="8">
        <v>20000000</v>
      </c>
      <c r="I601" s="8">
        <v>4000000</v>
      </c>
      <c r="J601" s="8">
        <v>0</v>
      </c>
      <c r="K601" s="8">
        <v>0</v>
      </c>
      <c r="L601" s="8">
        <v>0</v>
      </c>
      <c r="M601" s="8">
        <v>0</v>
      </c>
      <c r="N601" s="8">
        <v>0</v>
      </c>
      <c r="O601" s="8">
        <v>20000000</v>
      </c>
      <c r="P601" s="8">
        <v>4000000</v>
      </c>
      <c r="Q601" s="11">
        <f t="shared" si="10"/>
        <v>0</v>
      </c>
    </row>
    <row r="602" spans="1:17" x14ac:dyDescent="0.25">
      <c r="A602" s="7" t="s">
        <v>363</v>
      </c>
      <c r="B602" s="7" t="s">
        <v>364</v>
      </c>
      <c r="C602" s="19" t="s">
        <v>727</v>
      </c>
      <c r="D602" s="7" t="s">
        <v>19</v>
      </c>
      <c r="E602" s="7" t="s">
        <v>129</v>
      </c>
      <c r="F602" s="7" t="s">
        <v>130</v>
      </c>
      <c r="G602" s="8">
        <v>1000000</v>
      </c>
      <c r="H602" s="8">
        <v>1000000</v>
      </c>
      <c r="I602" s="8">
        <v>250000</v>
      </c>
      <c r="J602" s="8">
        <v>0</v>
      </c>
      <c r="K602" s="8">
        <v>0</v>
      </c>
      <c r="L602" s="8">
        <v>0</v>
      </c>
      <c r="M602" s="8">
        <v>0</v>
      </c>
      <c r="N602" s="8">
        <v>0</v>
      </c>
      <c r="O602" s="8">
        <v>1000000</v>
      </c>
      <c r="P602" s="8">
        <v>250000</v>
      </c>
      <c r="Q602" s="11">
        <f t="shared" si="10"/>
        <v>0</v>
      </c>
    </row>
    <row r="603" spans="1:17" x14ac:dyDescent="0.25">
      <c r="A603" s="7" t="s">
        <v>363</v>
      </c>
      <c r="B603" s="7" t="s">
        <v>364</v>
      </c>
      <c r="C603" s="19" t="s">
        <v>727</v>
      </c>
      <c r="D603" s="7" t="s">
        <v>19</v>
      </c>
      <c r="E603" s="7" t="s">
        <v>281</v>
      </c>
      <c r="F603" s="7" t="s">
        <v>282</v>
      </c>
      <c r="G603" s="8">
        <v>500000</v>
      </c>
      <c r="H603" s="8">
        <v>500000</v>
      </c>
      <c r="I603" s="8">
        <v>100000</v>
      </c>
      <c r="J603" s="8">
        <v>0</v>
      </c>
      <c r="K603" s="8">
        <v>0</v>
      </c>
      <c r="L603" s="8">
        <v>0</v>
      </c>
      <c r="M603" s="8">
        <v>0</v>
      </c>
      <c r="N603" s="8">
        <v>0</v>
      </c>
      <c r="O603" s="8">
        <v>500000</v>
      </c>
      <c r="P603" s="8">
        <v>100000</v>
      </c>
      <c r="Q603" s="11">
        <f t="shared" si="10"/>
        <v>0</v>
      </c>
    </row>
    <row r="604" spans="1:17" x14ac:dyDescent="0.25">
      <c r="A604" s="7" t="s">
        <v>363</v>
      </c>
      <c r="B604" s="7" t="s">
        <v>364</v>
      </c>
      <c r="C604" s="19" t="s">
        <v>727</v>
      </c>
      <c r="D604" s="7" t="s">
        <v>19</v>
      </c>
      <c r="E604" s="7" t="s">
        <v>149</v>
      </c>
      <c r="F604" s="7" t="s">
        <v>150</v>
      </c>
      <c r="G604" s="8">
        <v>11500000</v>
      </c>
      <c r="H604" s="8">
        <v>11500000</v>
      </c>
      <c r="I604" s="8">
        <v>2225000</v>
      </c>
      <c r="J604" s="8">
        <v>0</v>
      </c>
      <c r="K604" s="8">
        <v>0</v>
      </c>
      <c r="L604" s="8">
        <v>0</v>
      </c>
      <c r="M604" s="8">
        <v>239881.88</v>
      </c>
      <c r="N604" s="8">
        <v>239881.88</v>
      </c>
      <c r="O604" s="8">
        <v>11260118.119999999</v>
      </c>
      <c r="P604" s="8">
        <v>1985118.12</v>
      </c>
      <c r="Q604" s="11">
        <f t="shared" si="10"/>
        <v>2.0859293913043479E-2</v>
      </c>
    </row>
    <row r="605" spans="1:17" x14ac:dyDescent="0.25">
      <c r="A605" s="7" t="s">
        <v>363</v>
      </c>
      <c r="B605" s="7" t="s">
        <v>364</v>
      </c>
      <c r="C605" s="19" t="s">
        <v>727</v>
      </c>
      <c r="D605" s="7" t="s">
        <v>19</v>
      </c>
      <c r="E605" s="7" t="s">
        <v>151</v>
      </c>
      <c r="F605" s="7" t="s">
        <v>152</v>
      </c>
      <c r="G605" s="8">
        <v>2500000</v>
      </c>
      <c r="H605" s="8">
        <v>2500000</v>
      </c>
      <c r="I605" s="8">
        <v>625000</v>
      </c>
      <c r="J605" s="8">
        <v>0</v>
      </c>
      <c r="K605" s="8">
        <v>0</v>
      </c>
      <c r="L605" s="8">
        <v>0</v>
      </c>
      <c r="M605" s="8">
        <v>0</v>
      </c>
      <c r="N605" s="8">
        <v>0</v>
      </c>
      <c r="O605" s="8">
        <v>2500000</v>
      </c>
      <c r="P605" s="8">
        <v>625000</v>
      </c>
      <c r="Q605" s="11">
        <f t="shared" si="10"/>
        <v>0</v>
      </c>
    </row>
    <row r="606" spans="1:17" x14ac:dyDescent="0.25">
      <c r="A606" s="7" t="s">
        <v>363</v>
      </c>
      <c r="B606" s="7" t="s">
        <v>364</v>
      </c>
      <c r="C606" s="19" t="s">
        <v>727</v>
      </c>
      <c r="D606" s="7" t="s">
        <v>19</v>
      </c>
      <c r="E606" s="7" t="s">
        <v>153</v>
      </c>
      <c r="F606" s="7" t="s">
        <v>154</v>
      </c>
      <c r="G606" s="8">
        <v>500000</v>
      </c>
      <c r="H606" s="8">
        <v>500000</v>
      </c>
      <c r="I606" s="8">
        <v>125000</v>
      </c>
      <c r="J606" s="8">
        <v>0</v>
      </c>
      <c r="K606" s="8">
        <v>0</v>
      </c>
      <c r="L606" s="8">
        <v>0</v>
      </c>
      <c r="M606" s="8">
        <v>0</v>
      </c>
      <c r="N606" s="8">
        <v>0</v>
      </c>
      <c r="O606" s="8">
        <v>500000</v>
      </c>
      <c r="P606" s="8">
        <v>125000</v>
      </c>
      <c r="Q606" s="11">
        <f t="shared" si="10"/>
        <v>0</v>
      </c>
    </row>
    <row r="607" spans="1:17" x14ac:dyDescent="0.25">
      <c r="A607" s="7" t="s">
        <v>363</v>
      </c>
      <c r="B607" s="7" t="s">
        <v>364</v>
      </c>
      <c r="C607" s="19" t="s">
        <v>727</v>
      </c>
      <c r="D607" s="7" t="s">
        <v>19</v>
      </c>
      <c r="E607" s="7" t="s">
        <v>157</v>
      </c>
      <c r="F607" s="7" t="s">
        <v>158</v>
      </c>
      <c r="G607" s="8">
        <v>2000000</v>
      </c>
      <c r="H607" s="8">
        <v>2000000</v>
      </c>
      <c r="I607" s="8">
        <v>500000</v>
      </c>
      <c r="J607" s="8">
        <v>0</v>
      </c>
      <c r="K607" s="8">
        <v>0</v>
      </c>
      <c r="L607" s="8">
        <v>0</v>
      </c>
      <c r="M607" s="8">
        <v>0</v>
      </c>
      <c r="N607" s="8">
        <v>0</v>
      </c>
      <c r="O607" s="8">
        <v>2000000</v>
      </c>
      <c r="P607" s="8">
        <v>500000</v>
      </c>
      <c r="Q607" s="11">
        <f t="shared" si="10"/>
        <v>0</v>
      </c>
    </row>
    <row r="608" spans="1:17" x14ac:dyDescent="0.25">
      <c r="A608" s="7" t="s">
        <v>363</v>
      </c>
      <c r="B608" s="7" t="s">
        <v>364</v>
      </c>
      <c r="C608" s="19" t="s">
        <v>727</v>
      </c>
      <c r="D608" s="7" t="s">
        <v>19</v>
      </c>
      <c r="E608" s="7" t="s">
        <v>187</v>
      </c>
      <c r="F608" s="7" t="s">
        <v>188</v>
      </c>
      <c r="G608" s="8">
        <v>9000000</v>
      </c>
      <c r="H608" s="8">
        <v>9000000</v>
      </c>
      <c r="I608" s="8">
        <v>1600000</v>
      </c>
      <c r="J608" s="8">
        <v>0</v>
      </c>
      <c r="K608" s="8">
        <v>0</v>
      </c>
      <c r="L608" s="8">
        <v>0</v>
      </c>
      <c r="M608" s="8">
        <v>239881.88</v>
      </c>
      <c r="N608" s="8">
        <v>239881.88</v>
      </c>
      <c r="O608" s="8">
        <v>8760118.1199999992</v>
      </c>
      <c r="P608" s="8">
        <v>1360118.12</v>
      </c>
      <c r="Q608" s="11">
        <f t="shared" si="10"/>
        <v>2.6653542222222222E-2</v>
      </c>
    </row>
    <row r="609" spans="1:17" x14ac:dyDescent="0.25">
      <c r="A609" s="7" t="s">
        <v>363</v>
      </c>
      <c r="B609" s="7" t="s">
        <v>364</v>
      </c>
      <c r="C609" s="19" t="s">
        <v>727</v>
      </c>
      <c r="D609" s="7" t="s">
        <v>19</v>
      </c>
      <c r="E609" s="7" t="s">
        <v>189</v>
      </c>
      <c r="F609" s="7" t="s">
        <v>190</v>
      </c>
      <c r="G609" s="8">
        <v>3000000</v>
      </c>
      <c r="H609" s="8">
        <v>3000000</v>
      </c>
      <c r="I609" s="8">
        <v>600000</v>
      </c>
      <c r="J609" s="8">
        <v>0</v>
      </c>
      <c r="K609" s="8">
        <v>0</v>
      </c>
      <c r="L609" s="8">
        <v>0</v>
      </c>
      <c r="M609" s="8">
        <v>28076.880000000001</v>
      </c>
      <c r="N609" s="8">
        <v>28076.880000000001</v>
      </c>
      <c r="O609" s="8">
        <v>2971923.12</v>
      </c>
      <c r="P609" s="8">
        <v>571923.12</v>
      </c>
      <c r="Q609" s="11">
        <f t="shared" si="10"/>
        <v>9.3589599999999995E-3</v>
      </c>
    </row>
    <row r="610" spans="1:17" x14ac:dyDescent="0.25">
      <c r="A610" s="7" t="s">
        <v>363</v>
      </c>
      <c r="B610" s="7" t="s">
        <v>364</v>
      </c>
      <c r="C610" s="19" t="s">
        <v>727</v>
      </c>
      <c r="D610" s="7" t="s">
        <v>19</v>
      </c>
      <c r="E610" s="7" t="s">
        <v>193</v>
      </c>
      <c r="F610" s="7" t="s">
        <v>194</v>
      </c>
      <c r="G610" s="8">
        <v>3000000</v>
      </c>
      <c r="H610" s="8">
        <v>3000000</v>
      </c>
      <c r="I610" s="8">
        <v>500000</v>
      </c>
      <c r="J610" s="8">
        <v>0</v>
      </c>
      <c r="K610" s="8">
        <v>0</v>
      </c>
      <c r="L610" s="8">
        <v>0</v>
      </c>
      <c r="M610" s="8">
        <v>29875</v>
      </c>
      <c r="N610" s="8">
        <v>29875</v>
      </c>
      <c r="O610" s="8">
        <v>2970125</v>
      </c>
      <c r="P610" s="8">
        <v>470125</v>
      </c>
      <c r="Q610" s="11">
        <f t="shared" si="10"/>
        <v>9.9583333333333329E-3</v>
      </c>
    </row>
    <row r="611" spans="1:17" x14ac:dyDescent="0.25">
      <c r="A611" s="7" t="s">
        <v>363</v>
      </c>
      <c r="B611" s="7" t="s">
        <v>364</v>
      </c>
      <c r="C611" s="19" t="s">
        <v>727</v>
      </c>
      <c r="D611" s="7" t="s">
        <v>19</v>
      </c>
      <c r="E611" s="7" t="s">
        <v>197</v>
      </c>
      <c r="F611" s="7" t="s">
        <v>198</v>
      </c>
      <c r="G611" s="8">
        <v>3000000</v>
      </c>
      <c r="H611" s="8">
        <v>3000000</v>
      </c>
      <c r="I611" s="8">
        <v>500000</v>
      </c>
      <c r="J611" s="8">
        <v>0</v>
      </c>
      <c r="K611" s="8">
        <v>0</v>
      </c>
      <c r="L611" s="8">
        <v>0</v>
      </c>
      <c r="M611" s="8">
        <v>181930</v>
      </c>
      <c r="N611" s="8">
        <v>181930</v>
      </c>
      <c r="O611" s="8">
        <v>2818070</v>
      </c>
      <c r="P611" s="8">
        <v>318070</v>
      </c>
      <c r="Q611" s="11">
        <f t="shared" si="10"/>
        <v>6.0643333333333334E-2</v>
      </c>
    </row>
    <row r="612" spans="1:17" x14ac:dyDescent="0.25">
      <c r="A612" s="7" t="s">
        <v>363</v>
      </c>
      <c r="B612" s="7" t="s">
        <v>364</v>
      </c>
      <c r="C612" s="19" t="s">
        <v>727</v>
      </c>
      <c r="D612" s="7" t="s">
        <v>19</v>
      </c>
      <c r="E612" s="7" t="s">
        <v>203</v>
      </c>
      <c r="F612" s="7" t="s">
        <v>204</v>
      </c>
      <c r="G612" s="8">
        <v>3379000</v>
      </c>
      <c r="H612" s="8">
        <v>3379000</v>
      </c>
      <c r="I612" s="8">
        <v>3379000</v>
      </c>
      <c r="J612" s="8">
        <v>0</v>
      </c>
      <c r="K612" s="8">
        <v>0</v>
      </c>
      <c r="L612" s="8">
        <v>0</v>
      </c>
      <c r="M612" s="8">
        <v>590103.39</v>
      </c>
      <c r="N612" s="8">
        <v>590103.39</v>
      </c>
      <c r="O612" s="8">
        <v>2788896.61</v>
      </c>
      <c r="P612" s="8">
        <v>2788896.61</v>
      </c>
      <c r="Q612" s="11">
        <f t="shared" si="10"/>
        <v>0.17463846996152707</v>
      </c>
    </row>
    <row r="613" spans="1:17" x14ac:dyDescent="0.25">
      <c r="A613" s="7" t="s">
        <v>363</v>
      </c>
      <c r="B613" s="7" t="s">
        <v>364</v>
      </c>
      <c r="C613" s="19" t="s">
        <v>727</v>
      </c>
      <c r="D613" s="7" t="s">
        <v>19</v>
      </c>
      <c r="E613" s="7" t="s">
        <v>205</v>
      </c>
      <c r="F613" s="7" t="s">
        <v>206</v>
      </c>
      <c r="G613" s="8">
        <v>3079000</v>
      </c>
      <c r="H613" s="8">
        <v>3079000</v>
      </c>
      <c r="I613" s="8">
        <v>3079000</v>
      </c>
      <c r="J613" s="8">
        <v>0</v>
      </c>
      <c r="K613" s="8">
        <v>0</v>
      </c>
      <c r="L613" s="8">
        <v>0</v>
      </c>
      <c r="M613" s="8">
        <v>543840.82999999996</v>
      </c>
      <c r="N613" s="8">
        <v>543840.82999999996</v>
      </c>
      <c r="O613" s="8">
        <v>2535159.17</v>
      </c>
      <c r="P613" s="8">
        <v>2535159.17</v>
      </c>
      <c r="Q613" s="11">
        <f t="shared" si="10"/>
        <v>0.17662904514452743</v>
      </c>
    </row>
    <row r="614" spans="1:17" x14ac:dyDescent="0.25">
      <c r="A614" s="7" t="s">
        <v>363</v>
      </c>
      <c r="B614" s="7" t="s">
        <v>364</v>
      </c>
      <c r="C614" s="19" t="s">
        <v>727</v>
      </c>
      <c r="D614" s="7" t="s">
        <v>19</v>
      </c>
      <c r="E614" s="7" t="s">
        <v>371</v>
      </c>
      <c r="F614" s="7" t="s">
        <v>208</v>
      </c>
      <c r="G614" s="8">
        <v>2656060</v>
      </c>
      <c r="H614" s="8">
        <v>2656060</v>
      </c>
      <c r="I614" s="8">
        <v>2656060</v>
      </c>
      <c r="J614" s="8">
        <v>0</v>
      </c>
      <c r="K614" s="8">
        <v>0</v>
      </c>
      <c r="L614" s="8">
        <v>0</v>
      </c>
      <c r="M614" s="8">
        <v>461937.09</v>
      </c>
      <c r="N614" s="8">
        <v>461937.09</v>
      </c>
      <c r="O614" s="8">
        <v>2194122.91</v>
      </c>
      <c r="P614" s="8">
        <v>2194122.91</v>
      </c>
      <c r="Q614" s="11">
        <f t="shared" si="10"/>
        <v>0.17391816826427114</v>
      </c>
    </row>
    <row r="615" spans="1:17" x14ac:dyDescent="0.25">
      <c r="A615" s="7" t="s">
        <v>363</v>
      </c>
      <c r="B615" s="7" t="s">
        <v>364</v>
      </c>
      <c r="C615" s="19" t="s">
        <v>727</v>
      </c>
      <c r="D615" s="7" t="s">
        <v>19</v>
      </c>
      <c r="E615" s="7" t="s">
        <v>372</v>
      </c>
      <c r="F615" s="7" t="s">
        <v>210</v>
      </c>
      <c r="G615" s="8">
        <v>422940</v>
      </c>
      <c r="H615" s="8">
        <v>422940</v>
      </c>
      <c r="I615" s="8">
        <v>422940</v>
      </c>
      <c r="J615" s="8">
        <v>0</v>
      </c>
      <c r="K615" s="8">
        <v>0</v>
      </c>
      <c r="L615" s="8">
        <v>0</v>
      </c>
      <c r="M615" s="8">
        <v>81903.740000000005</v>
      </c>
      <c r="N615" s="8">
        <v>81903.740000000005</v>
      </c>
      <c r="O615" s="8">
        <v>341036.26</v>
      </c>
      <c r="P615" s="8">
        <v>341036.26</v>
      </c>
      <c r="Q615" s="11">
        <f t="shared" si="10"/>
        <v>0.1936533314418121</v>
      </c>
    </row>
    <row r="616" spans="1:17" x14ac:dyDescent="0.25">
      <c r="A616" s="7" t="s">
        <v>363</v>
      </c>
      <c r="B616" s="7" t="s">
        <v>364</v>
      </c>
      <c r="C616" s="19" t="s">
        <v>727</v>
      </c>
      <c r="D616" s="7" t="s">
        <v>19</v>
      </c>
      <c r="E616" s="7" t="s">
        <v>219</v>
      </c>
      <c r="F616" s="7" t="s">
        <v>220</v>
      </c>
      <c r="G616" s="8">
        <v>300000</v>
      </c>
      <c r="H616" s="8">
        <v>300000</v>
      </c>
      <c r="I616" s="8">
        <v>300000</v>
      </c>
      <c r="J616" s="8">
        <v>0</v>
      </c>
      <c r="K616" s="8">
        <v>0</v>
      </c>
      <c r="L616" s="8">
        <v>0</v>
      </c>
      <c r="M616" s="8">
        <v>46262.559999999998</v>
      </c>
      <c r="N616" s="8">
        <v>46262.559999999998</v>
      </c>
      <c r="O616" s="8">
        <v>253737.44</v>
      </c>
      <c r="P616" s="8">
        <v>253737.44</v>
      </c>
      <c r="Q616" s="11">
        <f t="shared" si="10"/>
        <v>0.15420853333333331</v>
      </c>
    </row>
    <row r="617" spans="1:17" x14ac:dyDescent="0.25">
      <c r="A617" s="7" t="s">
        <v>363</v>
      </c>
      <c r="B617" s="7" t="s">
        <v>364</v>
      </c>
      <c r="C617" s="19" t="s">
        <v>727</v>
      </c>
      <c r="D617" s="7" t="s">
        <v>19</v>
      </c>
      <c r="E617" s="7" t="s">
        <v>223</v>
      </c>
      <c r="F617" s="7" t="s">
        <v>224</v>
      </c>
      <c r="G617" s="8">
        <v>300000</v>
      </c>
      <c r="H617" s="8">
        <v>300000</v>
      </c>
      <c r="I617" s="8">
        <v>300000</v>
      </c>
      <c r="J617" s="8">
        <v>0</v>
      </c>
      <c r="K617" s="8">
        <v>0</v>
      </c>
      <c r="L617" s="8">
        <v>0</v>
      </c>
      <c r="M617" s="8">
        <v>46262.559999999998</v>
      </c>
      <c r="N617" s="8">
        <v>46262.559999999998</v>
      </c>
      <c r="O617" s="8">
        <v>253737.44</v>
      </c>
      <c r="P617" s="8">
        <v>253737.44</v>
      </c>
      <c r="Q617" s="11">
        <f t="shared" si="10"/>
        <v>0.15420853333333331</v>
      </c>
    </row>
    <row r="618" spans="1:17" x14ac:dyDescent="0.25">
      <c r="A618" s="7" t="s">
        <v>363</v>
      </c>
      <c r="B618" s="7" t="s">
        <v>364</v>
      </c>
      <c r="C618" s="19" t="s">
        <v>727</v>
      </c>
      <c r="D618" s="7" t="s">
        <v>247</v>
      </c>
      <c r="E618" s="7" t="s">
        <v>248</v>
      </c>
      <c r="F618" s="7" t="s">
        <v>249</v>
      </c>
      <c r="G618" s="8">
        <v>9200000</v>
      </c>
      <c r="H618" s="8">
        <v>9200000</v>
      </c>
      <c r="I618" s="8">
        <v>2300000</v>
      </c>
      <c r="J618" s="8">
        <v>0</v>
      </c>
      <c r="K618" s="8">
        <v>0</v>
      </c>
      <c r="L618" s="8">
        <v>0</v>
      </c>
      <c r="M618" s="8">
        <v>0</v>
      </c>
      <c r="N618" s="8">
        <v>0</v>
      </c>
      <c r="O618" s="8">
        <v>9200000</v>
      </c>
      <c r="P618" s="8">
        <v>2300000</v>
      </c>
      <c r="Q618" s="11">
        <f t="shared" si="10"/>
        <v>0</v>
      </c>
    </row>
    <row r="619" spans="1:17" x14ac:dyDescent="0.25">
      <c r="A619" s="7" t="s">
        <v>363</v>
      </c>
      <c r="B619" s="7" t="s">
        <v>364</v>
      </c>
      <c r="C619" s="19" t="s">
        <v>727</v>
      </c>
      <c r="D619" s="7" t="s">
        <v>247</v>
      </c>
      <c r="E619" s="7" t="s">
        <v>250</v>
      </c>
      <c r="F619" s="7" t="s">
        <v>251</v>
      </c>
      <c r="G619" s="8">
        <v>3000000</v>
      </c>
      <c r="H619" s="8">
        <v>3000000</v>
      </c>
      <c r="I619" s="8">
        <v>750000</v>
      </c>
      <c r="J619" s="8">
        <v>0</v>
      </c>
      <c r="K619" s="8">
        <v>0</v>
      </c>
      <c r="L619" s="8">
        <v>0</v>
      </c>
      <c r="M619" s="8">
        <v>0</v>
      </c>
      <c r="N619" s="8">
        <v>0</v>
      </c>
      <c r="O619" s="8">
        <v>3000000</v>
      </c>
      <c r="P619" s="8">
        <v>750000</v>
      </c>
      <c r="Q619" s="11">
        <f t="shared" si="10"/>
        <v>0</v>
      </c>
    </row>
    <row r="620" spans="1:17" x14ac:dyDescent="0.25">
      <c r="A620" s="7" t="s">
        <v>363</v>
      </c>
      <c r="B620" s="7" t="s">
        <v>364</v>
      </c>
      <c r="C620" s="19" t="s">
        <v>727</v>
      </c>
      <c r="D620" s="7" t="s">
        <v>247</v>
      </c>
      <c r="E620" s="7" t="s">
        <v>252</v>
      </c>
      <c r="F620" s="7" t="s">
        <v>253</v>
      </c>
      <c r="G620" s="8">
        <v>3000000</v>
      </c>
      <c r="H620" s="8">
        <v>3000000</v>
      </c>
      <c r="I620" s="8">
        <v>750000</v>
      </c>
      <c r="J620" s="8">
        <v>0</v>
      </c>
      <c r="K620" s="8">
        <v>0</v>
      </c>
      <c r="L620" s="8">
        <v>0</v>
      </c>
      <c r="M620" s="8">
        <v>0</v>
      </c>
      <c r="N620" s="8">
        <v>0</v>
      </c>
      <c r="O620" s="8">
        <v>3000000</v>
      </c>
      <c r="P620" s="8">
        <v>750000</v>
      </c>
      <c r="Q620" s="11">
        <f t="shared" si="10"/>
        <v>0</v>
      </c>
    </row>
    <row r="621" spans="1:17" x14ac:dyDescent="0.25">
      <c r="A621" s="7" t="s">
        <v>363</v>
      </c>
      <c r="B621" s="7" t="s">
        <v>364</v>
      </c>
      <c r="C621" s="19" t="s">
        <v>727</v>
      </c>
      <c r="D621" s="7" t="s">
        <v>247</v>
      </c>
      <c r="E621" s="7" t="s">
        <v>264</v>
      </c>
      <c r="F621" s="7" t="s">
        <v>265</v>
      </c>
      <c r="G621" s="8">
        <v>6200000</v>
      </c>
      <c r="H621" s="8">
        <v>6200000</v>
      </c>
      <c r="I621" s="8">
        <v>1550000</v>
      </c>
      <c r="J621" s="8">
        <v>0</v>
      </c>
      <c r="K621" s="8">
        <v>0</v>
      </c>
      <c r="L621" s="8">
        <v>0</v>
      </c>
      <c r="M621" s="8">
        <v>0</v>
      </c>
      <c r="N621" s="8">
        <v>0</v>
      </c>
      <c r="O621" s="8">
        <v>6200000</v>
      </c>
      <c r="P621" s="8">
        <v>1550000</v>
      </c>
      <c r="Q621" s="11">
        <f t="shared" si="10"/>
        <v>0</v>
      </c>
    </row>
    <row r="622" spans="1:17" x14ac:dyDescent="0.25">
      <c r="A622" s="7" t="s">
        <v>363</v>
      </c>
      <c r="B622" s="7" t="s">
        <v>364</v>
      </c>
      <c r="C622" s="19" t="s">
        <v>727</v>
      </c>
      <c r="D622" s="7" t="s">
        <v>247</v>
      </c>
      <c r="E622" s="7" t="s">
        <v>361</v>
      </c>
      <c r="F622" s="7" t="s">
        <v>362</v>
      </c>
      <c r="G622" s="8">
        <v>5000000</v>
      </c>
      <c r="H622" s="8">
        <v>5000000</v>
      </c>
      <c r="I622" s="8">
        <v>1250000</v>
      </c>
      <c r="J622" s="8">
        <v>0</v>
      </c>
      <c r="K622" s="8">
        <v>0</v>
      </c>
      <c r="L622" s="8">
        <v>0</v>
      </c>
      <c r="M622" s="8">
        <v>0</v>
      </c>
      <c r="N622" s="8">
        <v>0</v>
      </c>
      <c r="O622" s="8">
        <v>5000000</v>
      </c>
      <c r="P622" s="8">
        <v>1250000</v>
      </c>
      <c r="Q622" s="11">
        <f t="shared" si="10"/>
        <v>0</v>
      </c>
    </row>
    <row r="623" spans="1:17" x14ac:dyDescent="0.25">
      <c r="A623" s="7" t="s">
        <v>363</v>
      </c>
      <c r="B623" s="7" t="s">
        <v>364</v>
      </c>
      <c r="C623" s="19" t="s">
        <v>727</v>
      </c>
      <c r="D623" s="7" t="s">
        <v>247</v>
      </c>
      <c r="E623" s="7" t="s">
        <v>266</v>
      </c>
      <c r="F623" s="7" t="s">
        <v>267</v>
      </c>
      <c r="G623" s="8">
        <v>1200000</v>
      </c>
      <c r="H623" s="8">
        <v>1200000</v>
      </c>
      <c r="I623" s="8">
        <v>300000</v>
      </c>
      <c r="J623" s="8">
        <v>0</v>
      </c>
      <c r="K623" s="8">
        <v>0</v>
      </c>
      <c r="L623" s="8">
        <v>0</v>
      </c>
      <c r="M623" s="8">
        <v>0</v>
      </c>
      <c r="N623" s="8">
        <v>0</v>
      </c>
      <c r="O623" s="8">
        <v>1200000</v>
      </c>
      <c r="P623" s="8">
        <v>300000</v>
      </c>
      <c r="Q623" s="11">
        <f t="shared" si="10"/>
        <v>0</v>
      </c>
    </row>
    <row r="624" spans="1:17" s="21" customFormat="1" x14ac:dyDescent="0.25">
      <c r="A624" s="19" t="s">
        <v>373</v>
      </c>
      <c r="B624" s="19" t="s">
        <v>374</v>
      </c>
      <c r="C624" s="19" t="s">
        <v>728</v>
      </c>
      <c r="D624" s="19" t="s">
        <v>19</v>
      </c>
      <c r="E624" s="19" t="s">
        <v>20</v>
      </c>
      <c r="F624" s="19" t="s">
        <v>20</v>
      </c>
      <c r="G624" s="20">
        <v>355711642</v>
      </c>
      <c r="H624" s="20">
        <v>355711642</v>
      </c>
      <c r="I624" s="20">
        <v>284738391</v>
      </c>
      <c r="J624" s="20">
        <v>0</v>
      </c>
      <c r="K624" s="20">
        <v>0</v>
      </c>
      <c r="L624" s="20">
        <v>0</v>
      </c>
      <c r="M624" s="20">
        <v>43916930.649999999</v>
      </c>
      <c r="N624" s="20">
        <v>35256594.939999998</v>
      </c>
      <c r="O624" s="20">
        <v>311794711.35000002</v>
      </c>
      <c r="P624" s="20">
        <v>240821460.34999999</v>
      </c>
      <c r="Q624" s="11">
        <f t="shared" si="10"/>
        <v>0.12346216840999541</v>
      </c>
    </row>
    <row r="625" spans="1:17" x14ac:dyDescent="0.25">
      <c r="A625" s="7" t="s">
        <v>373</v>
      </c>
      <c r="B625" s="7" t="s">
        <v>374</v>
      </c>
      <c r="C625" s="19" t="s">
        <v>728</v>
      </c>
      <c r="D625" s="7" t="s">
        <v>19</v>
      </c>
      <c r="E625" s="7" t="s">
        <v>23</v>
      </c>
      <c r="F625" s="7" t="s">
        <v>24</v>
      </c>
      <c r="G625" s="8">
        <v>258227254</v>
      </c>
      <c r="H625" s="8">
        <v>258227254</v>
      </c>
      <c r="I625" s="8">
        <v>258227254</v>
      </c>
      <c r="J625" s="8">
        <v>0</v>
      </c>
      <c r="K625" s="8">
        <v>0</v>
      </c>
      <c r="L625" s="8">
        <v>0</v>
      </c>
      <c r="M625" s="8">
        <v>41484109.670000002</v>
      </c>
      <c r="N625" s="8">
        <v>34404080.729999997</v>
      </c>
      <c r="O625" s="8">
        <v>216743144.33000001</v>
      </c>
      <c r="P625" s="8">
        <v>216743144.33000001</v>
      </c>
      <c r="Q625" s="11">
        <f t="shared" si="10"/>
        <v>0.16064961783623352</v>
      </c>
    </row>
    <row r="626" spans="1:17" x14ac:dyDescent="0.25">
      <c r="A626" s="7" t="s">
        <v>373</v>
      </c>
      <c r="B626" s="7" t="s">
        <v>374</v>
      </c>
      <c r="C626" s="19" t="s">
        <v>728</v>
      </c>
      <c r="D626" s="7" t="s">
        <v>19</v>
      </c>
      <c r="E626" s="7" t="s">
        <v>25</v>
      </c>
      <c r="F626" s="7" t="s">
        <v>26</v>
      </c>
      <c r="G626" s="8">
        <v>119528200</v>
      </c>
      <c r="H626" s="8">
        <v>119528200</v>
      </c>
      <c r="I626" s="8">
        <v>119528200</v>
      </c>
      <c r="J626" s="8">
        <v>0</v>
      </c>
      <c r="K626" s="8">
        <v>0</v>
      </c>
      <c r="L626" s="8">
        <v>0</v>
      </c>
      <c r="M626" s="8">
        <v>14535401.1</v>
      </c>
      <c r="N626" s="8">
        <v>13588658.82</v>
      </c>
      <c r="O626" s="8">
        <v>104992798.90000001</v>
      </c>
      <c r="P626" s="8">
        <v>104992798.90000001</v>
      </c>
      <c r="Q626" s="11">
        <f t="shared" si="10"/>
        <v>0.12160645855957004</v>
      </c>
    </row>
    <row r="627" spans="1:17" x14ac:dyDescent="0.25">
      <c r="A627" s="7" t="s">
        <v>373</v>
      </c>
      <c r="B627" s="7" t="s">
        <v>374</v>
      </c>
      <c r="C627" s="19" t="s">
        <v>728</v>
      </c>
      <c r="D627" s="7" t="s">
        <v>19</v>
      </c>
      <c r="E627" s="7" t="s">
        <v>27</v>
      </c>
      <c r="F627" s="7" t="s">
        <v>28</v>
      </c>
      <c r="G627" s="8">
        <v>119528200</v>
      </c>
      <c r="H627" s="8">
        <v>119528200</v>
      </c>
      <c r="I627" s="8">
        <v>119528200</v>
      </c>
      <c r="J627" s="8">
        <v>0</v>
      </c>
      <c r="K627" s="8">
        <v>0</v>
      </c>
      <c r="L627" s="8">
        <v>0</v>
      </c>
      <c r="M627" s="8">
        <v>14535401.1</v>
      </c>
      <c r="N627" s="8">
        <v>13588658.82</v>
      </c>
      <c r="O627" s="8">
        <v>104992798.90000001</v>
      </c>
      <c r="P627" s="8">
        <v>104992798.90000001</v>
      </c>
      <c r="Q627" s="11">
        <f t="shared" si="10"/>
        <v>0.12160645855957004</v>
      </c>
    </row>
    <row r="628" spans="1:17" x14ac:dyDescent="0.25">
      <c r="A628" s="7" t="s">
        <v>373</v>
      </c>
      <c r="B628" s="7" t="s">
        <v>374</v>
      </c>
      <c r="C628" s="19" t="s">
        <v>728</v>
      </c>
      <c r="D628" s="7" t="s">
        <v>19</v>
      </c>
      <c r="E628" s="7" t="s">
        <v>31</v>
      </c>
      <c r="F628" s="7" t="s">
        <v>32</v>
      </c>
      <c r="G628" s="8">
        <v>6000000</v>
      </c>
      <c r="H628" s="8">
        <v>6000000</v>
      </c>
      <c r="I628" s="8">
        <v>6000000</v>
      </c>
      <c r="J628" s="8">
        <v>0</v>
      </c>
      <c r="K628" s="8">
        <v>0</v>
      </c>
      <c r="L628" s="8">
        <v>0</v>
      </c>
      <c r="M628" s="8">
        <v>501990.33</v>
      </c>
      <c r="N628" s="8">
        <v>501990.33</v>
      </c>
      <c r="O628" s="8">
        <v>5498009.6699999999</v>
      </c>
      <c r="P628" s="8">
        <v>5498009.6699999999</v>
      </c>
      <c r="Q628" s="11">
        <f t="shared" si="10"/>
        <v>8.3665055000000002E-2</v>
      </c>
    </row>
    <row r="629" spans="1:17" x14ac:dyDescent="0.25">
      <c r="A629" s="7" t="s">
        <v>373</v>
      </c>
      <c r="B629" s="7" t="s">
        <v>374</v>
      </c>
      <c r="C629" s="19" t="s">
        <v>728</v>
      </c>
      <c r="D629" s="7" t="s">
        <v>19</v>
      </c>
      <c r="E629" s="7" t="s">
        <v>33</v>
      </c>
      <c r="F629" s="7" t="s">
        <v>34</v>
      </c>
      <c r="G629" s="8">
        <v>6000000</v>
      </c>
      <c r="H629" s="8">
        <v>6000000</v>
      </c>
      <c r="I629" s="8">
        <v>6000000</v>
      </c>
      <c r="J629" s="8">
        <v>0</v>
      </c>
      <c r="K629" s="8">
        <v>0</v>
      </c>
      <c r="L629" s="8">
        <v>0</v>
      </c>
      <c r="M629" s="8">
        <v>501990.33</v>
      </c>
      <c r="N629" s="8">
        <v>501990.33</v>
      </c>
      <c r="O629" s="8">
        <v>5498009.6699999999</v>
      </c>
      <c r="P629" s="8">
        <v>5498009.6699999999</v>
      </c>
      <c r="Q629" s="11">
        <f t="shared" si="10"/>
        <v>8.3665055000000002E-2</v>
      </c>
    </row>
    <row r="630" spans="1:17" x14ac:dyDescent="0.25">
      <c r="A630" s="7" t="s">
        <v>373</v>
      </c>
      <c r="B630" s="7" t="s">
        <v>374</v>
      </c>
      <c r="C630" s="19" t="s">
        <v>728</v>
      </c>
      <c r="D630" s="7" t="s">
        <v>19</v>
      </c>
      <c r="E630" s="7" t="s">
        <v>35</v>
      </c>
      <c r="F630" s="7" t="s">
        <v>36</v>
      </c>
      <c r="G630" s="8">
        <v>87069993</v>
      </c>
      <c r="H630" s="8">
        <v>87069993</v>
      </c>
      <c r="I630" s="8">
        <v>87069993</v>
      </c>
      <c r="J630" s="8">
        <v>0</v>
      </c>
      <c r="K630" s="8">
        <v>0</v>
      </c>
      <c r="L630" s="8">
        <v>0</v>
      </c>
      <c r="M630" s="8">
        <v>19148985.370000001</v>
      </c>
      <c r="N630" s="8">
        <v>17596317.350000001</v>
      </c>
      <c r="O630" s="8">
        <v>67921007.629999995</v>
      </c>
      <c r="P630" s="8">
        <v>67921007.629999995</v>
      </c>
      <c r="Q630" s="11">
        <f t="shared" si="10"/>
        <v>0.21992634557809143</v>
      </c>
    </row>
    <row r="631" spans="1:17" x14ac:dyDescent="0.25">
      <c r="A631" s="7" t="s">
        <v>373</v>
      </c>
      <c r="B631" s="7" t="s">
        <v>374</v>
      </c>
      <c r="C631" s="19" t="s">
        <v>728</v>
      </c>
      <c r="D631" s="7" t="s">
        <v>19</v>
      </c>
      <c r="E631" s="7" t="s">
        <v>37</v>
      </c>
      <c r="F631" s="7" t="s">
        <v>38</v>
      </c>
      <c r="G631" s="8">
        <v>23100000</v>
      </c>
      <c r="H631" s="8">
        <v>23100000</v>
      </c>
      <c r="I631" s="8">
        <v>23100000</v>
      </c>
      <c r="J631" s="8">
        <v>0</v>
      </c>
      <c r="K631" s="8">
        <v>0</v>
      </c>
      <c r="L631" s="8">
        <v>0</v>
      </c>
      <c r="M631" s="8">
        <v>2369194.7400000002</v>
      </c>
      <c r="N631" s="8">
        <v>2369194.7400000002</v>
      </c>
      <c r="O631" s="8">
        <v>20730805.260000002</v>
      </c>
      <c r="P631" s="8">
        <v>20730805.260000002</v>
      </c>
      <c r="Q631" s="11">
        <f t="shared" si="10"/>
        <v>0.10256254285714286</v>
      </c>
    </row>
    <row r="632" spans="1:17" x14ac:dyDescent="0.25">
      <c r="A632" s="7" t="s">
        <v>373</v>
      </c>
      <c r="B632" s="7" t="s">
        <v>374</v>
      </c>
      <c r="C632" s="19" t="s">
        <v>728</v>
      </c>
      <c r="D632" s="7" t="s">
        <v>19</v>
      </c>
      <c r="E632" s="7" t="s">
        <v>39</v>
      </c>
      <c r="F632" s="7" t="s">
        <v>40</v>
      </c>
      <c r="G632" s="8">
        <v>27588470</v>
      </c>
      <c r="H632" s="8">
        <v>27588470</v>
      </c>
      <c r="I632" s="8">
        <v>27588470</v>
      </c>
      <c r="J632" s="8">
        <v>0</v>
      </c>
      <c r="K632" s="8">
        <v>0</v>
      </c>
      <c r="L632" s="8">
        <v>0</v>
      </c>
      <c r="M632" s="8">
        <v>3048620.92</v>
      </c>
      <c r="N632" s="8">
        <v>3048620.92</v>
      </c>
      <c r="O632" s="8">
        <v>24539849.079999998</v>
      </c>
      <c r="P632" s="8">
        <v>24539849.079999998</v>
      </c>
      <c r="Q632" s="11">
        <f t="shared" si="10"/>
        <v>0.11050344292380114</v>
      </c>
    </row>
    <row r="633" spans="1:17" x14ac:dyDescent="0.25">
      <c r="A633" s="7" t="s">
        <v>373</v>
      </c>
      <c r="B633" s="7" t="s">
        <v>374</v>
      </c>
      <c r="C633" s="19" t="s">
        <v>728</v>
      </c>
      <c r="D633" s="7" t="s">
        <v>19</v>
      </c>
      <c r="E633" s="7" t="s">
        <v>41</v>
      </c>
      <c r="F633" s="7" t="s">
        <v>42</v>
      </c>
      <c r="G633" s="8">
        <v>16212538</v>
      </c>
      <c r="H633" s="8">
        <v>16212538</v>
      </c>
      <c r="I633" s="8">
        <v>16212538</v>
      </c>
      <c r="J633" s="8">
        <v>0</v>
      </c>
      <c r="K633" s="8">
        <v>0</v>
      </c>
      <c r="L633" s="8">
        <v>0</v>
      </c>
      <c r="M633" s="8">
        <v>0</v>
      </c>
      <c r="N633" s="8">
        <v>0</v>
      </c>
      <c r="O633" s="8">
        <v>16212538</v>
      </c>
      <c r="P633" s="8">
        <v>16212538</v>
      </c>
      <c r="Q633" s="11">
        <f t="shared" si="10"/>
        <v>0</v>
      </c>
    </row>
    <row r="634" spans="1:17" s="14" customFormat="1" x14ac:dyDescent="0.25">
      <c r="A634" s="22" t="s">
        <v>373</v>
      </c>
      <c r="B634" s="22" t="s">
        <v>374</v>
      </c>
      <c r="C634" s="19" t="s">
        <v>728</v>
      </c>
      <c r="D634" s="22" t="s">
        <v>19</v>
      </c>
      <c r="E634" s="22" t="s">
        <v>43</v>
      </c>
      <c r="F634" s="22" t="s">
        <v>44</v>
      </c>
      <c r="G634" s="23">
        <v>14068985</v>
      </c>
      <c r="H634" s="23">
        <v>14068985</v>
      </c>
      <c r="I634" s="23">
        <v>14068985</v>
      </c>
      <c r="J634" s="23">
        <v>0</v>
      </c>
      <c r="K634" s="23">
        <v>0</v>
      </c>
      <c r="L634" s="23">
        <v>0</v>
      </c>
      <c r="M634" s="23">
        <v>13152691.210000001</v>
      </c>
      <c r="N634" s="23">
        <v>11600023.189999999</v>
      </c>
      <c r="O634" s="23">
        <v>916293.79</v>
      </c>
      <c r="P634" s="23">
        <v>916293.79</v>
      </c>
      <c r="Q634" s="11">
        <f t="shared" si="10"/>
        <v>0.93487136492078149</v>
      </c>
    </row>
    <row r="635" spans="1:17" x14ac:dyDescent="0.25">
      <c r="A635" s="7" t="s">
        <v>373</v>
      </c>
      <c r="B635" s="7" t="s">
        <v>374</v>
      </c>
      <c r="C635" s="19" t="s">
        <v>728</v>
      </c>
      <c r="D635" s="7" t="s">
        <v>19</v>
      </c>
      <c r="E635" s="7" t="s">
        <v>45</v>
      </c>
      <c r="F635" s="7" t="s">
        <v>46</v>
      </c>
      <c r="G635" s="8">
        <v>6100000</v>
      </c>
      <c r="H635" s="8">
        <v>6100000</v>
      </c>
      <c r="I635" s="8">
        <v>6100000</v>
      </c>
      <c r="J635" s="8">
        <v>0</v>
      </c>
      <c r="K635" s="8">
        <v>0</v>
      </c>
      <c r="L635" s="8">
        <v>0</v>
      </c>
      <c r="M635" s="8">
        <v>578478.5</v>
      </c>
      <c r="N635" s="8">
        <v>578478.5</v>
      </c>
      <c r="O635" s="8">
        <v>5521521.5</v>
      </c>
      <c r="P635" s="8">
        <v>5521521.5</v>
      </c>
      <c r="Q635" s="11">
        <f t="shared" si="10"/>
        <v>9.4832540983606564E-2</v>
      </c>
    </row>
    <row r="636" spans="1:17" x14ac:dyDescent="0.25">
      <c r="A636" s="7" t="s">
        <v>373</v>
      </c>
      <c r="B636" s="7" t="s">
        <v>374</v>
      </c>
      <c r="C636" s="19" t="s">
        <v>728</v>
      </c>
      <c r="D636" s="7" t="s">
        <v>19</v>
      </c>
      <c r="E636" s="7" t="s">
        <v>47</v>
      </c>
      <c r="F636" s="7" t="s">
        <v>48</v>
      </c>
      <c r="G636" s="8">
        <v>19147603</v>
      </c>
      <c r="H636" s="8">
        <v>19147603</v>
      </c>
      <c r="I636" s="8">
        <v>19147603</v>
      </c>
      <c r="J636" s="8">
        <v>0</v>
      </c>
      <c r="K636" s="8">
        <v>0</v>
      </c>
      <c r="L636" s="8">
        <v>0</v>
      </c>
      <c r="M636" s="8">
        <v>3370763.73</v>
      </c>
      <c r="N636" s="8">
        <v>1088869</v>
      </c>
      <c r="O636" s="8">
        <v>15776839.27</v>
      </c>
      <c r="P636" s="8">
        <v>15776839.27</v>
      </c>
      <c r="Q636" s="11">
        <f t="shared" si="10"/>
        <v>0.1760410287386886</v>
      </c>
    </row>
    <row r="637" spans="1:17" x14ac:dyDescent="0.25">
      <c r="A637" s="7" t="s">
        <v>373</v>
      </c>
      <c r="B637" s="7" t="s">
        <v>374</v>
      </c>
      <c r="C637" s="19" t="s">
        <v>728</v>
      </c>
      <c r="D637" s="7" t="s">
        <v>19</v>
      </c>
      <c r="E637" s="7" t="s">
        <v>375</v>
      </c>
      <c r="F637" s="7" t="s">
        <v>50</v>
      </c>
      <c r="G637" s="8">
        <v>18165674</v>
      </c>
      <c r="H637" s="8">
        <v>18165674</v>
      </c>
      <c r="I637" s="8">
        <v>18165674</v>
      </c>
      <c r="J637" s="8">
        <v>0</v>
      </c>
      <c r="K637" s="8">
        <v>0</v>
      </c>
      <c r="L637" s="8">
        <v>0</v>
      </c>
      <c r="M637" s="8">
        <v>3198074.04</v>
      </c>
      <c r="N637" s="8">
        <v>1033200</v>
      </c>
      <c r="O637" s="8">
        <v>14967599.960000001</v>
      </c>
      <c r="P637" s="8">
        <v>14967599.960000001</v>
      </c>
      <c r="Q637" s="11">
        <f t="shared" si="10"/>
        <v>0.17605039262512362</v>
      </c>
    </row>
    <row r="638" spans="1:17" x14ac:dyDescent="0.25">
      <c r="A638" s="7" t="s">
        <v>373</v>
      </c>
      <c r="B638" s="7" t="s">
        <v>374</v>
      </c>
      <c r="C638" s="19" t="s">
        <v>728</v>
      </c>
      <c r="D638" s="7" t="s">
        <v>19</v>
      </c>
      <c r="E638" s="7" t="s">
        <v>376</v>
      </c>
      <c r="F638" s="7" t="s">
        <v>52</v>
      </c>
      <c r="G638" s="8">
        <v>981929</v>
      </c>
      <c r="H638" s="8">
        <v>981929</v>
      </c>
      <c r="I638" s="8">
        <v>981929</v>
      </c>
      <c r="J638" s="8">
        <v>0</v>
      </c>
      <c r="K638" s="8">
        <v>0</v>
      </c>
      <c r="L638" s="8">
        <v>0</v>
      </c>
      <c r="M638" s="8">
        <v>172689.69</v>
      </c>
      <c r="N638" s="8">
        <v>55669</v>
      </c>
      <c r="O638" s="8">
        <v>809239.31</v>
      </c>
      <c r="P638" s="8">
        <v>809239.31</v>
      </c>
      <c r="Q638" s="11">
        <f t="shared" si="10"/>
        <v>0.17586779695884325</v>
      </c>
    </row>
    <row r="639" spans="1:17" x14ac:dyDescent="0.25">
      <c r="A639" s="7" t="s">
        <v>373</v>
      </c>
      <c r="B639" s="7" t="s">
        <v>374</v>
      </c>
      <c r="C639" s="19" t="s">
        <v>728</v>
      </c>
      <c r="D639" s="7" t="s">
        <v>19</v>
      </c>
      <c r="E639" s="7" t="s">
        <v>53</v>
      </c>
      <c r="F639" s="7" t="s">
        <v>54</v>
      </c>
      <c r="G639" s="8">
        <v>26481458</v>
      </c>
      <c r="H639" s="8">
        <v>26481458</v>
      </c>
      <c r="I639" s="8">
        <v>26481458</v>
      </c>
      <c r="J639" s="8">
        <v>0</v>
      </c>
      <c r="K639" s="8">
        <v>0</v>
      </c>
      <c r="L639" s="8">
        <v>0</v>
      </c>
      <c r="M639" s="8">
        <v>3926969.14</v>
      </c>
      <c r="N639" s="8">
        <v>1628245.23</v>
      </c>
      <c r="O639" s="8">
        <v>22554488.859999999</v>
      </c>
      <c r="P639" s="8">
        <v>22554488.859999999</v>
      </c>
      <c r="Q639" s="11">
        <f t="shared" si="10"/>
        <v>0.14829127384149318</v>
      </c>
    </row>
    <row r="640" spans="1:17" x14ac:dyDescent="0.25">
      <c r="A640" s="7" t="s">
        <v>373</v>
      </c>
      <c r="B640" s="7" t="s">
        <v>374</v>
      </c>
      <c r="C640" s="19" t="s">
        <v>728</v>
      </c>
      <c r="D640" s="7" t="s">
        <v>19</v>
      </c>
      <c r="E640" s="7" t="s">
        <v>377</v>
      </c>
      <c r="F640" s="7" t="s">
        <v>56</v>
      </c>
      <c r="G640" s="8">
        <v>10644103</v>
      </c>
      <c r="H640" s="8">
        <v>10644103</v>
      </c>
      <c r="I640" s="8">
        <v>10644103</v>
      </c>
      <c r="J640" s="8">
        <v>0</v>
      </c>
      <c r="K640" s="8">
        <v>0</v>
      </c>
      <c r="L640" s="8">
        <v>0</v>
      </c>
      <c r="M640" s="8">
        <v>1848998.94</v>
      </c>
      <c r="N640" s="8">
        <v>603457</v>
      </c>
      <c r="O640" s="8">
        <v>8795104.0600000005</v>
      </c>
      <c r="P640" s="8">
        <v>8795104.0600000005</v>
      </c>
      <c r="Q640" s="11">
        <f t="shared" si="10"/>
        <v>0.17371110933443615</v>
      </c>
    </row>
    <row r="641" spans="1:17" x14ac:dyDescent="0.25">
      <c r="A641" s="7" t="s">
        <v>373</v>
      </c>
      <c r="B641" s="7" t="s">
        <v>374</v>
      </c>
      <c r="C641" s="19" t="s">
        <v>728</v>
      </c>
      <c r="D641" s="7" t="s">
        <v>19</v>
      </c>
      <c r="E641" s="7" t="s">
        <v>378</v>
      </c>
      <c r="F641" s="7" t="s">
        <v>58</v>
      </c>
      <c r="G641" s="8">
        <v>5891570</v>
      </c>
      <c r="H641" s="8">
        <v>5891570</v>
      </c>
      <c r="I641" s="8">
        <v>5891570</v>
      </c>
      <c r="J641" s="8">
        <v>0</v>
      </c>
      <c r="K641" s="8">
        <v>0</v>
      </c>
      <c r="L641" s="8">
        <v>0</v>
      </c>
      <c r="M641" s="8">
        <v>1036140.31</v>
      </c>
      <c r="N641" s="8">
        <v>334019</v>
      </c>
      <c r="O641" s="8">
        <v>4855429.6900000004</v>
      </c>
      <c r="P641" s="8">
        <v>4855429.6900000004</v>
      </c>
      <c r="Q641" s="11">
        <f t="shared" si="10"/>
        <v>0.17586828468472751</v>
      </c>
    </row>
    <row r="642" spans="1:17" x14ac:dyDescent="0.25">
      <c r="A642" s="7" t="s">
        <v>373</v>
      </c>
      <c r="B642" s="7" t="s">
        <v>374</v>
      </c>
      <c r="C642" s="19" t="s">
        <v>728</v>
      </c>
      <c r="D642" s="7" t="s">
        <v>19</v>
      </c>
      <c r="E642" s="7" t="s">
        <v>379</v>
      </c>
      <c r="F642" s="7" t="s">
        <v>60</v>
      </c>
      <c r="G642" s="8">
        <v>2945785</v>
      </c>
      <c r="H642" s="8">
        <v>2945785</v>
      </c>
      <c r="I642" s="8">
        <v>2945785</v>
      </c>
      <c r="J642" s="8">
        <v>0</v>
      </c>
      <c r="K642" s="8">
        <v>0</v>
      </c>
      <c r="L642" s="8">
        <v>0</v>
      </c>
      <c r="M642" s="8">
        <v>518070.66</v>
      </c>
      <c r="N642" s="8">
        <v>167010</v>
      </c>
      <c r="O642" s="8">
        <v>2427714.34</v>
      </c>
      <c r="P642" s="8">
        <v>2427714.34</v>
      </c>
      <c r="Q642" s="11">
        <f t="shared" si="10"/>
        <v>0.17586845611611165</v>
      </c>
    </row>
    <row r="643" spans="1:17" x14ac:dyDescent="0.25">
      <c r="A643" s="7" t="s">
        <v>373</v>
      </c>
      <c r="B643" s="7" t="s">
        <v>374</v>
      </c>
      <c r="C643" s="19" t="s">
        <v>728</v>
      </c>
      <c r="D643" s="7" t="s">
        <v>19</v>
      </c>
      <c r="E643" s="7" t="s">
        <v>380</v>
      </c>
      <c r="F643" s="7" t="s">
        <v>62</v>
      </c>
      <c r="G643" s="8">
        <v>7000000</v>
      </c>
      <c r="H643" s="8">
        <v>7000000</v>
      </c>
      <c r="I643" s="8">
        <v>7000000</v>
      </c>
      <c r="J643" s="8">
        <v>0</v>
      </c>
      <c r="K643" s="8">
        <v>0</v>
      </c>
      <c r="L643" s="8">
        <v>0</v>
      </c>
      <c r="M643" s="8">
        <v>523759.23</v>
      </c>
      <c r="N643" s="8">
        <v>523759.23</v>
      </c>
      <c r="O643" s="8">
        <v>6476240.7699999996</v>
      </c>
      <c r="P643" s="8">
        <v>6476240.7699999996</v>
      </c>
      <c r="Q643" s="11">
        <f t="shared" si="10"/>
        <v>7.4822747142857138E-2</v>
      </c>
    </row>
    <row r="644" spans="1:17" x14ac:dyDescent="0.25">
      <c r="A644" s="7" t="s">
        <v>373</v>
      </c>
      <c r="B644" s="7" t="s">
        <v>374</v>
      </c>
      <c r="C644" s="19" t="s">
        <v>728</v>
      </c>
      <c r="D644" s="7" t="s">
        <v>19</v>
      </c>
      <c r="E644" s="7" t="s">
        <v>63</v>
      </c>
      <c r="F644" s="7" t="s">
        <v>64</v>
      </c>
      <c r="G644" s="8">
        <v>63740055</v>
      </c>
      <c r="H644" s="8">
        <v>63740055</v>
      </c>
      <c r="I644" s="8">
        <v>14531888.75</v>
      </c>
      <c r="J644" s="8">
        <v>0</v>
      </c>
      <c r="K644" s="8">
        <v>0</v>
      </c>
      <c r="L644" s="8">
        <v>0</v>
      </c>
      <c r="M644" s="8">
        <v>1518240.33</v>
      </c>
      <c r="N644" s="8">
        <v>342267</v>
      </c>
      <c r="O644" s="8">
        <v>62221814.670000002</v>
      </c>
      <c r="P644" s="8">
        <v>13013648.42</v>
      </c>
      <c r="Q644" s="11">
        <f t="shared" si="10"/>
        <v>2.3819250391296339E-2</v>
      </c>
    </row>
    <row r="645" spans="1:17" x14ac:dyDescent="0.25">
      <c r="A645" s="7" t="s">
        <v>373</v>
      </c>
      <c r="B645" s="7" t="s">
        <v>374</v>
      </c>
      <c r="C645" s="19" t="s">
        <v>728</v>
      </c>
      <c r="D645" s="7" t="s">
        <v>19</v>
      </c>
      <c r="E645" s="7" t="s">
        <v>73</v>
      </c>
      <c r="F645" s="7" t="s">
        <v>74</v>
      </c>
      <c r="G645" s="8">
        <v>16975000</v>
      </c>
      <c r="H645" s="8">
        <v>16975000</v>
      </c>
      <c r="I645" s="8">
        <v>4243750</v>
      </c>
      <c r="J645" s="8">
        <v>0</v>
      </c>
      <c r="K645" s="8">
        <v>0</v>
      </c>
      <c r="L645" s="8">
        <v>0</v>
      </c>
      <c r="M645" s="8">
        <v>1376990.33</v>
      </c>
      <c r="N645" s="8">
        <v>342267</v>
      </c>
      <c r="O645" s="8">
        <v>15598009.67</v>
      </c>
      <c r="P645" s="8">
        <v>2866759.67</v>
      </c>
      <c r="Q645" s="11">
        <f t="shared" si="10"/>
        <v>8.1118723416789398E-2</v>
      </c>
    </row>
    <row r="646" spans="1:17" x14ac:dyDescent="0.25">
      <c r="A646" s="7" t="s">
        <v>373</v>
      </c>
      <c r="B646" s="7" t="s">
        <v>374</v>
      </c>
      <c r="C646" s="19" t="s">
        <v>728</v>
      </c>
      <c r="D646" s="7" t="s">
        <v>19</v>
      </c>
      <c r="E646" s="7" t="s">
        <v>77</v>
      </c>
      <c r="F646" s="7" t="s">
        <v>78</v>
      </c>
      <c r="G646" s="8">
        <v>6000000</v>
      </c>
      <c r="H646" s="8">
        <v>6000000</v>
      </c>
      <c r="I646" s="8">
        <v>1500000</v>
      </c>
      <c r="J646" s="8">
        <v>0</v>
      </c>
      <c r="K646" s="8">
        <v>0</v>
      </c>
      <c r="L646" s="8">
        <v>0</v>
      </c>
      <c r="M646" s="8">
        <v>678605</v>
      </c>
      <c r="N646" s="8">
        <v>342267</v>
      </c>
      <c r="O646" s="8">
        <v>5321395</v>
      </c>
      <c r="P646" s="8">
        <v>821395</v>
      </c>
      <c r="Q646" s="11">
        <f t="shared" si="10"/>
        <v>0.11310083333333333</v>
      </c>
    </row>
    <row r="647" spans="1:17" x14ac:dyDescent="0.25">
      <c r="A647" s="7" t="s">
        <v>373</v>
      </c>
      <c r="B647" s="7" t="s">
        <v>374</v>
      </c>
      <c r="C647" s="19" t="s">
        <v>728</v>
      </c>
      <c r="D647" s="7" t="s">
        <v>19</v>
      </c>
      <c r="E647" s="7" t="s">
        <v>79</v>
      </c>
      <c r="F647" s="7" t="s">
        <v>80</v>
      </c>
      <c r="G647" s="8">
        <v>425000</v>
      </c>
      <c r="H647" s="8">
        <v>425000</v>
      </c>
      <c r="I647" s="8">
        <v>106250</v>
      </c>
      <c r="J647" s="8">
        <v>0</v>
      </c>
      <c r="K647" s="8">
        <v>0</v>
      </c>
      <c r="L647" s="8">
        <v>0</v>
      </c>
      <c r="M647" s="8">
        <v>0</v>
      </c>
      <c r="N647" s="8">
        <v>0</v>
      </c>
      <c r="O647" s="8">
        <v>425000</v>
      </c>
      <c r="P647" s="8">
        <v>106250</v>
      </c>
      <c r="Q647" s="11">
        <f t="shared" si="10"/>
        <v>0</v>
      </c>
    </row>
    <row r="648" spans="1:17" x14ac:dyDescent="0.25">
      <c r="A648" s="7" t="s">
        <v>373</v>
      </c>
      <c r="B648" s="7" t="s">
        <v>374</v>
      </c>
      <c r="C648" s="19" t="s">
        <v>728</v>
      </c>
      <c r="D648" s="7" t="s">
        <v>19</v>
      </c>
      <c r="E648" s="7" t="s">
        <v>81</v>
      </c>
      <c r="F648" s="7" t="s">
        <v>82</v>
      </c>
      <c r="G648" s="8">
        <v>10550000</v>
      </c>
      <c r="H648" s="8">
        <v>10550000</v>
      </c>
      <c r="I648" s="8">
        <v>2637500</v>
      </c>
      <c r="J648" s="8">
        <v>0</v>
      </c>
      <c r="K648" s="8">
        <v>0</v>
      </c>
      <c r="L648" s="8">
        <v>0</v>
      </c>
      <c r="M648" s="8">
        <v>698385.33</v>
      </c>
      <c r="N648" s="8">
        <v>0</v>
      </c>
      <c r="O648" s="8">
        <v>9851614.6699999999</v>
      </c>
      <c r="P648" s="8">
        <v>1939114.67</v>
      </c>
      <c r="Q648" s="11">
        <f t="shared" si="10"/>
        <v>6.61976616113744E-2</v>
      </c>
    </row>
    <row r="649" spans="1:17" x14ac:dyDescent="0.25">
      <c r="A649" s="7" t="s">
        <v>373</v>
      </c>
      <c r="B649" s="7" t="s">
        <v>374</v>
      </c>
      <c r="C649" s="19" t="s">
        <v>728</v>
      </c>
      <c r="D649" s="7" t="s">
        <v>19</v>
      </c>
      <c r="E649" s="7" t="s">
        <v>85</v>
      </c>
      <c r="F649" s="7" t="s">
        <v>86</v>
      </c>
      <c r="G649" s="8">
        <v>12763915</v>
      </c>
      <c r="H649" s="8">
        <v>12763915</v>
      </c>
      <c r="I649" s="8">
        <v>3190978.75</v>
      </c>
      <c r="J649" s="8">
        <v>0</v>
      </c>
      <c r="K649" s="8">
        <v>0</v>
      </c>
      <c r="L649" s="8">
        <v>0</v>
      </c>
      <c r="M649" s="8">
        <v>0</v>
      </c>
      <c r="N649" s="8">
        <v>0</v>
      </c>
      <c r="O649" s="8">
        <v>12763915</v>
      </c>
      <c r="P649" s="8">
        <v>3190978.75</v>
      </c>
      <c r="Q649" s="11">
        <f t="shared" si="10"/>
        <v>0</v>
      </c>
    </row>
    <row r="650" spans="1:17" x14ac:dyDescent="0.25">
      <c r="A650" s="7" t="s">
        <v>373</v>
      </c>
      <c r="B650" s="7" t="s">
        <v>374</v>
      </c>
      <c r="C650" s="19" t="s">
        <v>728</v>
      </c>
      <c r="D650" s="7" t="s">
        <v>19</v>
      </c>
      <c r="E650" s="7" t="s">
        <v>87</v>
      </c>
      <c r="F650" s="7" t="s">
        <v>88</v>
      </c>
      <c r="G650" s="8">
        <v>70000</v>
      </c>
      <c r="H650" s="8">
        <v>70000</v>
      </c>
      <c r="I650" s="8">
        <v>17500</v>
      </c>
      <c r="J650" s="8">
        <v>0</v>
      </c>
      <c r="K650" s="8">
        <v>0</v>
      </c>
      <c r="L650" s="8">
        <v>0</v>
      </c>
      <c r="M650" s="8">
        <v>0</v>
      </c>
      <c r="N650" s="8">
        <v>0</v>
      </c>
      <c r="O650" s="8">
        <v>70000</v>
      </c>
      <c r="P650" s="8">
        <v>17500</v>
      </c>
      <c r="Q650" s="11">
        <f t="shared" si="10"/>
        <v>0</v>
      </c>
    </row>
    <row r="651" spans="1:17" x14ac:dyDescent="0.25">
      <c r="A651" s="7" t="s">
        <v>373</v>
      </c>
      <c r="B651" s="7" t="s">
        <v>374</v>
      </c>
      <c r="C651" s="19" t="s">
        <v>728</v>
      </c>
      <c r="D651" s="7" t="s">
        <v>19</v>
      </c>
      <c r="E651" s="7" t="s">
        <v>89</v>
      </c>
      <c r="F651" s="7" t="s">
        <v>90</v>
      </c>
      <c r="G651" s="8">
        <v>9600000</v>
      </c>
      <c r="H651" s="8">
        <v>9600000</v>
      </c>
      <c r="I651" s="8">
        <v>2400000</v>
      </c>
      <c r="J651" s="8">
        <v>0</v>
      </c>
      <c r="K651" s="8">
        <v>0</v>
      </c>
      <c r="L651" s="8">
        <v>0</v>
      </c>
      <c r="M651" s="8">
        <v>0</v>
      </c>
      <c r="N651" s="8">
        <v>0</v>
      </c>
      <c r="O651" s="8">
        <v>9600000</v>
      </c>
      <c r="P651" s="8">
        <v>2400000</v>
      </c>
      <c r="Q651" s="11">
        <f t="shared" si="10"/>
        <v>0</v>
      </c>
    </row>
    <row r="652" spans="1:17" x14ac:dyDescent="0.25">
      <c r="A652" s="7" t="s">
        <v>373</v>
      </c>
      <c r="B652" s="7" t="s">
        <v>374</v>
      </c>
      <c r="C652" s="19" t="s">
        <v>728</v>
      </c>
      <c r="D652" s="7" t="s">
        <v>19</v>
      </c>
      <c r="E652" s="7" t="s">
        <v>91</v>
      </c>
      <c r="F652" s="7" t="s">
        <v>92</v>
      </c>
      <c r="G652" s="8">
        <v>30000</v>
      </c>
      <c r="H652" s="8">
        <v>30000</v>
      </c>
      <c r="I652" s="8">
        <v>7500</v>
      </c>
      <c r="J652" s="8">
        <v>0</v>
      </c>
      <c r="K652" s="8">
        <v>0</v>
      </c>
      <c r="L652" s="8">
        <v>0</v>
      </c>
      <c r="M652" s="8">
        <v>0</v>
      </c>
      <c r="N652" s="8">
        <v>0</v>
      </c>
      <c r="O652" s="8">
        <v>30000</v>
      </c>
      <c r="P652" s="8">
        <v>7500</v>
      </c>
      <c r="Q652" s="11">
        <f t="shared" ref="Q652:Q715" si="11">+IFERROR(M652/H652,0)</f>
        <v>0</v>
      </c>
    </row>
    <row r="653" spans="1:17" x14ac:dyDescent="0.25">
      <c r="A653" s="7" t="s">
        <v>373</v>
      </c>
      <c r="B653" s="7" t="s">
        <v>374</v>
      </c>
      <c r="C653" s="19" t="s">
        <v>728</v>
      </c>
      <c r="D653" s="7" t="s">
        <v>19</v>
      </c>
      <c r="E653" s="7" t="s">
        <v>93</v>
      </c>
      <c r="F653" s="7" t="s">
        <v>94</v>
      </c>
      <c r="G653" s="8">
        <v>3063915</v>
      </c>
      <c r="H653" s="8">
        <v>3063915</v>
      </c>
      <c r="I653" s="8">
        <v>765978.75</v>
      </c>
      <c r="J653" s="8">
        <v>0</v>
      </c>
      <c r="K653" s="8">
        <v>0</v>
      </c>
      <c r="L653" s="8">
        <v>0</v>
      </c>
      <c r="M653" s="8">
        <v>0</v>
      </c>
      <c r="N653" s="8">
        <v>0</v>
      </c>
      <c r="O653" s="8">
        <v>3063915</v>
      </c>
      <c r="P653" s="8">
        <v>765978.75</v>
      </c>
      <c r="Q653" s="11">
        <f t="shared" si="11"/>
        <v>0</v>
      </c>
    </row>
    <row r="654" spans="1:17" x14ac:dyDescent="0.25">
      <c r="A654" s="7" t="s">
        <v>373</v>
      </c>
      <c r="B654" s="7" t="s">
        <v>374</v>
      </c>
      <c r="C654" s="19" t="s">
        <v>728</v>
      </c>
      <c r="D654" s="7" t="s">
        <v>19</v>
      </c>
      <c r="E654" s="7" t="s">
        <v>95</v>
      </c>
      <c r="F654" s="7" t="s">
        <v>96</v>
      </c>
      <c r="G654" s="8">
        <v>20065000</v>
      </c>
      <c r="H654" s="8">
        <v>20065000</v>
      </c>
      <c r="I654" s="8">
        <v>3696250</v>
      </c>
      <c r="J654" s="8">
        <v>0</v>
      </c>
      <c r="K654" s="8">
        <v>0</v>
      </c>
      <c r="L654" s="8">
        <v>0</v>
      </c>
      <c r="M654" s="8">
        <v>0</v>
      </c>
      <c r="N654" s="8">
        <v>0</v>
      </c>
      <c r="O654" s="8">
        <v>20065000</v>
      </c>
      <c r="P654" s="8">
        <v>3696250</v>
      </c>
      <c r="Q654" s="11">
        <f t="shared" si="11"/>
        <v>0</v>
      </c>
    </row>
    <row r="655" spans="1:17" x14ac:dyDescent="0.25">
      <c r="A655" s="7" t="s">
        <v>373</v>
      </c>
      <c r="B655" s="7" t="s">
        <v>374</v>
      </c>
      <c r="C655" s="19" t="s">
        <v>728</v>
      </c>
      <c r="D655" s="7" t="s">
        <v>19</v>
      </c>
      <c r="E655" s="7" t="s">
        <v>101</v>
      </c>
      <c r="F655" s="7" t="s">
        <v>102</v>
      </c>
      <c r="G655" s="8">
        <v>6785000</v>
      </c>
      <c r="H655" s="8">
        <v>6785000</v>
      </c>
      <c r="I655" s="8">
        <v>1696250</v>
      </c>
      <c r="J655" s="8">
        <v>0</v>
      </c>
      <c r="K655" s="8">
        <v>0</v>
      </c>
      <c r="L655" s="8">
        <v>0</v>
      </c>
      <c r="M655" s="8">
        <v>0</v>
      </c>
      <c r="N655" s="8">
        <v>0</v>
      </c>
      <c r="O655" s="8">
        <v>6785000</v>
      </c>
      <c r="P655" s="8">
        <v>1696250</v>
      </c>
      <c r="Q655" s="11">
        <f t="shared" si="11"/>
        <v>0</v>
      </c>
    </row>
    <row r="656" spans="1:17" x14ac:dyDescent="0.25">
      <c r="A656" s="7" t="s">
        <v>373</v>
      </c>
      <c r="B656" s="7" t="s">
        <v>374</v>
      </c>
      <c r="C656" s="19" t="s">
        <v>728</v>
      </c>
      <c r="D656" s="7" t="s">
        <v>19</v>
      </c>
      <c r="E656" s="7" t="s">
        <v>103</v>
      </c>
      <c r="F656" s="7" t="s">
        <v>104</v>
      </c>
      <c r="G656" s="8">
        <v>13280000</v>
      </c>
      <c r="H656" s="8">
        <v>13280000</v>
      </c>
      <c r="I656" s="8">
        <v>2000000</v>
      </c>
      <c r="J656" s="8">
        <v>0</v>
      </c>
      <c r="K656" s="8">
        <v>0</v>
      </c>
      <c r="L656" s="8">
        <v>0</v>
      </c>
      <c r="M656" s="8">
        <v>0</v>
      </c>
      <c r="N656" s="8">
        <v>0</v>
      </c>
      <c r="O656" s="8">
        <v>13280000</v>
      </c>
      <c r="P656" s="8">
        <v>2000000</v>
      </c>
      <c r="Q656" s="11">
        <f t="shared" si="11"/>
        <v>0</v>
      </c>
    </row>
    <row r="657" spans="1:17" x14ac:dyDescent="0.25">
      <c r="A657" s="7" t="s">
        <v>373</v>
      </c>
      <c r="B657" s="7" t="s">
        <v>374</v>
      </c>
      <c r="C657" s="19" t="s">
        <v>728</v>
      </c>
      <c r="D657" s="7" t="s">
        <v>19</v>
      </c>
      <c r="E657" s="7" t="s">
        <v>105</v>
      </c>
      <c r="F657" s="7" t="s">
        <v>106</v>
      </c>
      <c r="G657" s="8">
        <v>25000</v>
      </c>
      <c r="H657" s="8">
        <v>25000</v>
      </c>
      <c r="I657" s="8">
        <v>6250</v>
      </c>
      <c r="J657" s="8">
        <v>0</v>
      </c>
      <c r="K657" s="8">
        <v>0</v>
      </c>
      <c r="L657" s="8">
        <v>0</v>
      </c>
      <c r="M657" s="8">
        <v>0</v>
      </c>
      <c r="N657" s="8">
        <v>0</v>
      </c>
      <c r="O657" s="8">
        <v>25000</v>
      </c>
      <c r="P657" s="8">
        <v>6250</v>
      </c>
      <c r="Q657" s="11">
        <f t="shared" si="11"/>
        <v>0</v>
      </c>
    </row>
    <row r="658" spans="1:17" x14ac:dyDescent="0.25">
      <c r="A658" s="7" t="s">
        <v>373</v>
      </c>
      <c r="B658" s="7" t="s">
        <v>374</v>
      </c>
      <c r="C658" s="19" t="s">
        <v>728</v>
      </c>
      <c r="D658" s="7" t="s">
        <v>19</v>
      </c>
      <c r="E658" s="7" t="s">
        <v>107</v>
      </c>
      <c r="F658" s="7" t="s">
        <v>108</v>
      </c>
      <c r="G658" s="8">
        <v>10000</v>
      </c>
      <c r="H658" s="8">
        <v>10000</v>
      </c>
      <c r="I658" s="8">
        <v>2500</v>
      </c>
      <c r="J658" s="8">
        <v>0</v>
      </c>
      <c r="K658" s="8">
        <v>0</v>
      </c>
      <c r="L658" s="8">
        <v>0</v>
      </c>
      <c r="M658" s="8">
        <v>0</v>
      </c>
      <c r="N658" s="8">
        <v>0</v>
      </c>
      <c r="O658" s="8">
        <v>10000</v>
      </c>
      <c r="P658" s="8">
        <v>2500</v>
      </c>
      <c r="Q658" s="11">
        <f t="shared" si="11"/>
        <v>0</v>
      </c>
    </row>
    <row r="659" spans="1:17" x14ac:dyDescent="0.25">
      <c r="A659" s="7" t="s">
        <v>373</v>
      </c>
      <c r="B659" s="7" t="s">
        <v>374</v>
      </c>
      <c r="C659" s="19" t="s">
        <v>728</v>
      </c>
      <c r="D659" s="7" t="s">
        <v>19</v>
      </c>
      <c r="E659" s="7" t="s">
        <v>109</v>
      </c>
      <c r="F659" s="7" t="s">
        <v>110</v>
      </c>
      <c r="G659" s="8">
        <v>15000</v>
      </c>
      <c r="H659" s="8">
        <v>15000</v>
      </c>
      <c r="I659" s="8">
        <v>3750</v>
      </c>
      <c r="J659" s="8">
        <v>0</v>
      </c>
      <c r="K659" s="8">
        <v>0</v>
      </c>
      <c r="L659" s="8">
        <v>0</v>
      </c>
      <c r="M659" s="8">
        <v>0</v>
      </c>
      <c r="N659" s="8">
        <v>0</v>
      </c>
      <c r="O659" s="8">
        <v>15000</v>
      </c>
      <c r="P659" s="8">
        <v>3750</v>
      </c>
      <c r="Q659" s="11">
        <f t="shared" si="11"/>
        <v>0</v>
      </c>
    </row>
    <row r="660" spans="1:17" x14ac:dyDescent="0.25">
      <c r="A660" s="7" t="s">
        <v>373</v>
      </c>
      <c r="B660" s="7" t="s">
        <v>374</v>
      </c>
      <c r="C660" s="19" t="s">
        <v>728</v>
      </c>
      <c r="D660" s="7" t="s">
        <v>19</v>
      </c>
      <c r="E660" s="7" t="s">
        <v>111</v>
      </c>
      <c r="F660" s="7" t="s">
        <v>112</v>
      </c>
      <c r="G660" s="8">
        <v>9160000</v>
      </c>
      <c r="H660" s="8">
        <v>9160000</v>
      </c>
      <c r="I660" s="8">
        <v>2290000</v>
      </c>
      <c r="J660" s="8">
        <v>0</v>
      </c>
      <c r="K660" s="8">
        <v>0</v>
      </c>
      <c r="L660" s="8">
        <v>0</v>
      </c>
      <c r="M660" s="8">
        <v>0</v>
      </c>
      <c r="N660" s="8">
        <v>0</v>
      </c>
      <c r="O660" s="8">
        <v>9160000</v>
      </c>
      <c r="P660" s="8">
        <v>2290000</v>
      </c>
      <c r="Q660" s="11">
        <f t="shared" si="11"/>
        <v>0</v>
      </c>
    </row>
    <row r="661" spans="1:17" x14ac:dyDescent="0.25">
      <c r="A661" s="7" t="s">
        <v>373</v>
      </c>
      <c r="B661" s="7" t="s">
        <v>374</v>
      </c>
      <c r="C661" s="19" t="s">
        <v>728</v>
      </c>
      <c r="D661" s="7" t="s">
        <v>19</v>
      </c>
      <c r="E661" s="7" t="s">
        <v>113</v>
      </c>
      <c r="F661" s="7" t="s">
        <v>114</v>
      </c>
      <c r="G661" s="8">
        <v>9160000</v>
      </c>
      <c r="H661" s="8">
        <v>9160000</v>
      </c>
      <c r="I661" s="8">
        <v>2290000</v>
      </c>
      <c r="J661" s="8">
        <v>0</v>
      </c>
      <c r="K661" s="8">
        <v>0</v>
      </c>
      <c r="L661" s="8">
        <v>0</v>
      </c>
      <c r="M661" s="8">
        <v>0</v>
      </c>
      <c r="N661" s="8">
        <v>0</v>
      </c>
      <c r="O661" s="8">
        <v>9160000</v>
      </c>
      <c r="P661" s="8">
        <v>2290000</v>
      </c>
      <c r="Q661" s="11">
        <f t="shared" si="11"/>
        <v>0</v>
      </c>
    </row>
    <row r="662" spans="1:17" x14ac:dyDescent="0.25">
      <c r="A662" s="7" t="s">
        <v>373</v>
      </c>
      <c r="B662" s="7" t="s">
        <v>374</v>
      </c>
      <c r="C662" s="19" t="s">
        <v>728</v>
      </c>
      <c r="D662" s="7" t="s">
        <v>19</v>
      </c>
      <c r="E662" s="7" t="s">
        <v>123</v>
      </c>
      <c r="F662" s="7" t="s">
        <v>124</v>
      </c>
      <c r="G662" s="8">
        <v>4291140</v>
      </c>
      <c r="H662" s="8">
        <v>4291140</v>
      </c>
      <c r="I662" s="8">
        <v>989660</v>
      </c>
      <c r="J662" s="8">
        <v>0</v>
      </c>
      <c r="K662" s="8">
        <v>0</v>
      </c>
      <c r="L662" s="8">
        <v>0</v>
      </c>
      <c r="M662" s="8">
        <v>141250</v>
      </c>
      <c r="N662" s="8">
        <v>0</v>
      </c>
      <c r="O662" s="8">
        <v>4149890</v>
      </c>
      <c r="P662" s="8">
        <v>848410</v>
      </c>
      <c r="Q662" s="11">
        <f t="shared" si="11"/>
        <v>3.2916660840708996E-2</v>
      </c>
    </row>
    <row r="663" spans="1:17" x14ac:dyDescent="0.25">
      <c r="A663" s="7" t="s">
        <v>373</v>
      </c>
      <c r="B663" s="7" t="s">
        <v>374</v>
      </c>
      <c r="C663" s="19" t="s">
        <v>728</v>
      </c>
      <c r="D663" s="7" t="s">
        <v>19</v>
      </c>
      <c r="E663" s="7" t="s">
        <v>125</v>
      </c>
      <c r="F663" s="7" t="s">
        <v>126</v>
      </c>
      <c r="G663" s="8">
        <v>332500</v>
      </c>
      <c r="H663" s="8">
        <v>332500</v>
      </c>
      <c r="I663" s="8">
        <v>141250</v>
      </c>
      <c r="J663" s="8">
        <v>0</v>
      </c>
      <c r="K663" s="8">
        <v>0</v>
      </c>
      <c r="L663" s="8">
        <v>0</v>
      </c>
      <c r="M663" s="8">
        <v>141250</v>
      </c>
      <c r="N663" s="8">
        <v>0</v>
      </c>
      <c r="O663" s="8">
        <v>191250</v>
      </c>
      <c r="P663" s="8">
        <v>0</v>
      </c>
      <c r="Q663" s="11">
        <f t="shared" si="11"/>
        <v>0.42481203007518797</v>
      </c>
    </row>
    <row r="664" spans="1:17" x14ac:dyDescent="0.25">
      <c r="A664" s="7" t="s">
        <v>373</v>
      </c>
      <c r="B664" s="7" t="s">
        <v>374</v>
      </c>
      <c r="C664" s="19" t="s">
        <v>728</v>
      </c>
      <c r="D664" s="7" t="s">
        <v>19</v>
      </c>
      <c r="E664" s="7" t="s">
        <v>129</v>
      </c>
      <c r="F664" s="7" t="s">
        <v>130</v>
      </c>
      <c r="G664" s="8">
        <v>1468640</v>
      </c>
      <c r="H664" s="8">
        <v>1468640</v>
      </c>
      <c r="I664" s="8">
        <v>367160</v>
      </c>
      <c r="J664" s="8">
        <v>0</v>
      </c>
      <c r="K664" s="8">
        <v>0</v>
      </c>
      <c r="L664" s="8">
        <v>0</v>
      </c>
      <c r="M664" s="8">
        <v>0</v>
      </c>
      <c r="N664" s="8">
        <v>0</v>
      </c>
      <c r="O664" s="8">
        <v>1468640</v>
      </c>
      <c r="P664" s="8">
        <v>367160</v>
      </c>
      <c r="Q664" s="11">
        <f t="shared" si="11"/>
        <v>0</v>
      </c>
    </row>
    <row r="665" spans="1:17" x14ac:dyDescent="0.25">
      <c r="A665" s="7" t="s">
        <v>373</v>
      </c>
      <c r="B665" s="7" t="s">
        <v>374</v>
      </c>
      <c r="C665" s="19" t="s">
        <v>728</v>
      </c>
      <c r="D665" s="7" t="s">
        <v>19</v>
      </c>
      <c r="E665" s="7" t="s">
        <v>131</v>
      </c>
      <c r="F665" s="7" t="s">
        <v>132</v>
      </c>
      <c r="G665" s="8">
        <v>700000</v>
      </c>
      <c r="H665" s="8">
        <v>700000</v>
      </c>
      <c r="I665" s="8">
        <v>33750</v>
      </c>
      <c r="J665" s="8">
        <v>0</v>
      </c>
      <c r="K665" s="8">
        <v>0</v>
      </c>
      <c r="L665" s="8">
        <v>0</v>
      </c>
      <c r="M665" s="8">
        <v>0</v>
      </c>
      <c r="N665" s="8">
        <v>0</v>
      </c>
      <c r="O665" s="8">
        <v>700000</v>
      </c>
      <c r="P665" s="8">
        <v>33750</v>
      </c>
      <c r="Q665" s="11">
        <f t="shared" si="11"/>
        <v>0</v>
      </c>
    </row>
    <row r="666" spans="1:17" x14ac:dyDescent="0.25">
      <c r="A666" s="7" t="s">
        <v>373</v>
      </c>
      <c r="B666" s="7" t="s">
        <v>374</v>
      </c>
      <c r="C666" s="19" t="s">
        <v>728</v>
      </c>
      <c r="D666" s="7" t="s">
        <v>19</v>
      </c>
      <c r="E666" s="7" t="s">
        <v>133</v>
      </c>
      <c r="F666" s="7" t="s">
        <v>134</v>
      </c>
      <c r="G666" s="8">
        <v>110000</v>
      </c>
      <c r="H666" s="8">
        <v>110000</v>
      </c>
      <c r="I666" s="8">
        <v>27500</v>
      </c>
      <c r="J666" s="8">
        <v>0</v>
      </c>
      <c r="K666" s="8">
        <v>0</v>
      </c>
      <c r="L666" s="8">
        <v>0</v>
      </c>
      <c r="M666" s="8">
        <v>0</v>
      </c>
      <c r="N666" s="8">
        <v>0</v>
      </c>
      <c r="O666" s="8">
        <v>110000</v>
      </c>
      <c r="P666" s="8">
        <v>27500</v>
      </c>
      <c r="Q666" s="11">
        <f t="shared" si="11"/>
        <v>0</v>
      </c>
    </row>
    <row r="667" spans="1:17" x14ac:dyDescent="0.25">
      <c r="A667" s="7" t="s">
        <v>373</v>
      </c>
      <c r="B667" s="7" t="s">
        <v>374</v>
      </c>
      <c r="C667" s="19" t="s">
        <v>728</v>
      </c>
      <c r="D667" s="7" t="s">
        <v>19</v>
      </c>
      <c r="E667" s="7" t="s">
        <v>135</v>
      </c>
      <c r="F667" s="7" t="s">
        <v>136</v>
      </c>
      <c r="G667" s="8">
        <v>655000</v>
      </c>
      <c r="H667" s="8">
        <v>655000</v>
      </c>
      <c r="I667" s="8">
        <v>163750</v>
      </c>
      <c r="J667" s="8">
        <v>0</v>
      </c>
      <c r="K667" s="8">
        <v>0</v>
      </c>
      <c r="L667" s="8">
        <v>0</v>
      </c>
      <c r="M667" s="8">
        <v>0</v>
      </c>
      <c r="N667" s="8">
        <v>0</v>
      </c>
      <c r="O667" s="8">
        <v>655000</v>
      </c>
      <c r="P667" s="8">
        <v>163750</v>
      </c>
      <c r="Q667" s="11">
        <f t="shared" si="11"/>
        <v>0</v>
      </c>
    </row>
    <row r="668" spans="1:17" x14ac:dyDescent="0.25">
      <c r="A668" s="7" t="s">
        <v>373</v>
      </c>
      <c r="B668" s="7" t="s">
        <v>374</v>
      </c>
      <c r="C668" s="19" t="s">
        <v>728</v>
      </c>
      <c r="D668" s="7" t="s">
        <v>19</v>
      </c>
      <c r="E668" s="7" t="s">
        <v>281</v>
      </c>
      <c r="F668" s="7" t="s">
        <v>282</v>
      </c>
      <c r="G668" s="8">
        <v>1025000</v>
      </c>
      <c r="H668" s="8">
        <v>1025000</v>
      </c>
      <c r="I668" s="8">
        <v>256250</v>
      </c>
      <c r="J668" s="8">
        <v>0</v>
      </c>
      <c r="K668" s="8">
        <v>0</v>
      </c>
      <c r="L668" s="8">
        <v>0</v>
      </c>
      <c r="M668" s="8">
        <v>0</v>
      </c>
      <c r="N668" s="8">
        <v>0</v>
      </c>
      <c r="O668" s="8">
        <v>1025000</v>
      </c>
      <c r="P668" s="8">
        <v>256250</v>
      </c>
      <c r="Q668" s="11">
        <f t="shared" si="11"/>
        <v>0</v>
      </c>
    </row>
    <row r="669" spans="1:17" x14ac:dyDescent="0.25">
      <c r="A669" s="7" t="s">
        <v>373</v>
      </c>
      <c r="B669" s="7" t="s">
        <v>374</v>
      </c>
      <c r="C669" s="19" t="s">
        <v>728</v>
      </c>
      <c r="D669" s="7" t="s">
        <v>19</v>
      </c>
      <c r="E669" s="7" t="s">
        <v>137</v>
      </c>
      <c r="F669" s="7" t="s">
        <v>138</v>
      </c>
      <c r="G669" s="8">
        <v>400000</v>
      </c>
      <c r="H669" s="8">
        <v>400000</v>
      </c>
      <c r="I669" s="8">
        <v>100000</v>
      </c>
      <c r="J669" s="8">
        <v>0</v>
      </c>
      <c r="K669" s="8">
        <v>0</v>
      </c>
      <c r="L669" s="8">
        <v>0</v>
      </c>
      <c r="M669" s="8">
        <v>0</v>
      </c>
      <c r="N669" s="8">
        <v>0</v>
      </c>
      <c r="O669" s="8">
        <v>400000</v>
      </c>
      <c r="P669" s="8">
        <v>100000</v>
      </c>
      <c r="Q669" s="11">
        <f t="shared" si="11"/>
        <v>0</v>
      </c>
    </row>
    <row r="670" spans="1:17" x14ac:dyDescent="0.25">
      <c r="A670" s="7" t="s">
        <v>373</v>
      </c>
      <c r="B670" s="7" t="s">
        <v>374</v>
      </c>
      <c r="C670" s="19" t="s">
        <v>728</v>
      </c>
      <c r="D670" s="7" t="s">
        <v>19</v>
      </c>
      <c r="E670" s="7" t="s">
        <v>141</v>
      </c>
      <c r="F670" s="7" t="s">
        <v>142</v>
      </c>
      <c r="G670" s="8">
        <v>400000</v>
      </c>
      <c r="H670" s="8">
        <v>400000</v>
      </c>
      <c r="I670" s="8">
        <v>100000</v>
      </c>
      <c r="J670" s="8">
        <v>0</v>
      </c>
      <c r="K670" s="8">
        <v>0</v>
      </c>
      <c r="L670" s="8">
        <v>0</v>
      </c>
      <c r="M670" s="8">
        <v>0</v>
      </c>
      <c r="N670" s="8">
        <v>0</v>
      </c>
      <c r="O670" s="8">
        <v>400000</v>
      </c>
      <c r="P670" s="8">
        <v>100000</v>
      </c>
      <c r="Q670" s="11">
        <f t="shared" si="11"/>
        <v>0</v>
      </c>
    </row>
    <row r="671" spans="1:17" x14ac:dyDescent="0.25">
      <c r="A671" s="7" t="s">
        <v>373</v>
      </c>
      <c r="B671" s="7" t="s">
        <v>374</v>
      </c>
      <c r="C671" s="19" t="s">
        <v>728</v>
      </c>
      <c r="D671" s="7" t="s">
        <v>19</v>
      </c>
      <c r="E671" s="7" t="s">
        <v>143</v>
      </c>
      <c r="F671" s="7" t="s">
        <v>144</v>
      </c>
      <c r="G671" s="8">
        <v>60000</v>
      </c>
      <c r="H671" s="8">
        <v>60000</v>
      </c>
      <c r="I671" s="8">
        <v>15000</v>
      </c>
      <c r="J671" s="8">
        <v>0</v>
      </c>
      <c r="K671" s="8">
        <v>0</v>
      </c>
      <c r="L671" s="8">
        <v>0</v>
      </c>
      <c r="M671" s="8">
        <v>0</v>
      </c>
      <c r="N671" s="8">
        <v>0</v>
      </c>
      <c r="O671" s="8">
        <v>60000</v>
      </c>
      <c r="P671" s="8">
        <v>15000</v>
      </c>
      <c r="Q671" s="11">
        <f t="shared" si="11"/>
        <v>0</v>
      </c>
    </row>
    <row r="672" spans="1:17" x14ac:dyDescent="0.25">
      <c r="A672" s="7" t="s">
        <v>373</v>
      </c>
      <c r="B672" s="7" t="s">
        <v>374</v>
      </c>
      <c r="C672" s="19" t="s">
        <v>728</v>
      </c>
      <c r="D672" s="7" t="s">
        <v>19</v>
      </c>
      <c r="E672" s="7" t="s">
        <v>283</v>
      </c>
      <c r="F672" s="7" t="s">
        <v>284</v>
      </c>
      <c r="G672" s="8">
        <v>30000</v>
      </c>
      <c r="H672" s="8">
        <v>30000</v>
      </c>
      <c r="I672" s="8">
        <v>7500</v>
      </c>
      <c r="J672" s="8">
        <v>0</v>
      </c>
      <c r="K672" s="8">
        <v>0</v>
      </c>
      <c r="L672" s="8">
        <v>0</v>
      </c>
      <c r="M672" s="8">
        <v>0</v>
      </c>
      <c r="N672" s="8">
        <v>0</v>
      </c>
      <c r="O672" s="8">
        <v>30000</v>
      </c>
      <c r="P672" s="8">
        <v>7500</v>
      </c>
      <c r="Q672" s="11">
        <f t="shared" si="11"/>
        <v>0</v>
      </c>
    </row>
    <row r="673" spans="1:17" x14ac:dyDescent="0.25">
      <c r="A673" s="7" t="s">
        <v>373</v>
      </c>
      <c r="B673" s="7" t="s">
        <v>374</v>
      </c>
      <c r="C673" s="19" t="s">
        <v>728</v>
      </c>
      <c r="D673" s="7" t="s">
        <v>19</v>
      </c>
      <c r="E673" s="7" t="s">
        <v>145</v>
      </c>
      <c r="F673" s="7" t="s">
        <v>146</v>
      </c>
      <c r="G673" s="8">
        <v>30000</v>
      </c>
      <c r="H673" s="8">
        <v>30000</v>
      </c>
      <c r="I673" s="8">
        <v>7500</v>
      </c>
      <c r="J673" s="8">
        <v>0</v>
      </c>
      <c r="K673" s="8">
        <v>0</v>
      </c>
      <c r="L673" s="8">
        <v>0</v>
      </c>
      <c r="M673" s="8">
        <v>0</v>
      </c>
      <c r="N673" s="8">
        <v>0</v>
      </c>
      <c r="O673" s="8">
        <v>30000</v>
      </c>
      <c r="P673" s="8">
        <v>7500</v>
      </c>
      <c r="Q673" s="11">
        <f t="shared" si="11"/>
        <v>0</v>
      </c>
    </row>
    <row r="674" spans="1:17" x14ac:dyDescent="0.25">
      <c r="A674" s="7" t="s">
        <v>373</v>
      </c>
      <c r="B674" s="7" t="s">
        <v>374</v>
      </c>
      <c r="C674" s="19" t="s">
        <v>728</v>
      </c>
      <c r="D674" s="7" t="s">
        <v>19</v>
      </c>
      <c r="E674" s="7" t="s">
        <v>149</v>
      </c>
      <c r="F674" s="7" t="s">
        <v>150</v>
      </c>
      <c r="G674" s="8">
        <v>12942048</v>
      </c>
      <c r="H674" s="8">
        <v>12942048</v>
      </c>
      <c r="I674" s="8">
        <v>3198012</v>
      </c>
      <c r="J674" s="8">
        <v>0</v>
      </c>
      <c r="K674" s="8">
        <v>0</v>
      </c>
      <c r="L674" s="8">
        <v>0</v>
      </c>
      <c r="M674" s="8">
        <v>0</v>
      </c>
      <c r="N674" s="8">
        <v>0</v>
      </c>
      <c r="O674" s="8">
        <v>12942048</v>
      </c>
      <c r="P674" s="8">
        <v>3198012</v>
      </c>
      <c r="Q674" s="11">
        <f t="shared" si="11"/>
        <v>0</v>
      </c>
    </row>
    <row r="675" spans="1:17" x14ac:dyDescent="0.25">
      <c r="A675" s="7" t="s">
        <v>373</v>
      </c>
      <c r="B675" s="7" t="s">
        <v>374</v>
      </c>
      <c r="C675" s="19" t="s">
        <v>728</v>
      </c>
      <c r="D675" s="7" t="s">
        <v>19</v>
      </c>
      <c r="E675" s="7" t="s">
        <v>151</v>
      </c>
      <c r="F675" s="7" t="s">
        <v>152</v>
      </c>
      <c r="G675" s="8">
        <v>2989734</v>
      </c>
      <c r="H675" s="8">
        <v>2989734</v>
      </c>
      <c r="I675" s="8">
        <v>709933.5</v>
      </c>
      <c r="J675" s="8">
        <v>0</v>
      </c>
      <c r="K675" s="8">
        <v>0</v>
      </c>
      <c r="L675" s="8">
        <v>0</v>
      </c>
      <c r="M675" s="8">
        <v>0</v>
      </c>
      <c r="N675" s="8">
        <v>0</v>
      </c>
      <c r="O675" s="8">
        <v>2989734</v>
      </c>
      <c r="P675" s="8">
        <v>709933.5</v>
      </c>
      <c r="Q675" s="11">
        <f t="shared" si="11"/>
        <v>0</v>
      </c>
    </row>
    <row r="676" spans="1:17" x14ac:dyDescent="0.25">
      <c r="A676" s="7" t="s">
        <v>373</v>
      </c>
      <c r="B676" s="7" t="s">
        <v>374</v>
      </c>
      <c r="C676" s="19" t="s">
        <v>728</v>
      </c>
      <c r="D676" s="7" t="s">
        <v>19</v>
      </c>
      <c r="E676" s="7" t="s">
        <v>153</v>
      </c>
      <c r="F676" s="7" t="s">
        <v>154</v>
      </c>
      <c r="G676" s="8">
        <v>400000</v>
      </c>
      <c r="H676" s="8">
        <v>400000</v>
      </c>
      <c r="I676" s="8">
        <v>100000</v>
      </c>
      <c r="J676" s="8">
        <v>0</v>
      </c>
      <c r="K676" s="8">
        <v>0</v>
      </c>
      <c r="L676" s="8">
        <v>0</v>
      </c>
      <c r="M676" s="8">
        <v>0</v>
      </c>
      <c r="N676" s="8">
        <v>0</v>
      </c>
      <c r="O676" s="8">
        <v>400000</v>
      </c>
      <c r="P676" s="8">
        <v>100000</v>
      </c>
      <c r="Q676" s="11">
        <f t="shared" si="11"/>
        <v>0</v>
      </c>
    </row>
    <row r="677" spans="1:17" x14ac:dyDescent="0.25">
      <c r="A677" s="7" t="s">
        <v>373</v>
      </c>
      <c r="B677" s="7" t="s">
        <v>374</v>
      </c>
      <c r="C677" s="19" t="s">
        <v>728</v>
      </c>
      <c r="D677" s="7" t="s">
        <v>19</v>
      </c>
      <c r="E677" s="7" t="s">
        <v>155</v>
      </c>
      <c r="F677" s="7" t="s">
        <v>156</v>
      </c>
      <c r="G677" s="8">
        <v>350000</v>
      </c>
      <c r="H677" s="8">
        <v>350000</v>
      </c>
      <c r="I677" s="8">
        <v>50000</v>
      </c>
      <c r="J677" s="8">
        <v>0</v>
      </c>
      <c r="K677" s="8">
        <v>0</v>
      </c>
      <c r="L677" s="8">
        <v>0</v>
      </c>
      <c r="M677" s="8">
        <v>0</v>
      </c>
      <c r="N677" s="8">
        <v>0</v>
      </c>
      <c r="O677" s="8">
        <v>350000</v>
      </c>
      <c r="P677" s="8">
        <v>50000</v>
      </c>
      <c r="Q677" s="11">
        <f t="shared" si="11"/>
        <v>0</v>
      </c>
    </row>
    <row r="678" spans="1:17" x14ac:dyDescent="0.25">
      <c r="A678" s="7" t="s">
        <v>373</v>
      </c>
      <c r="B678" s="7" t="s">
        <v>374</v>
      </c>
      <c r="C678" s="19" t="s">
        <v>728</v>
      </c>
      <c r="D678" s="7" t="s">
        <v>19</v>
      </c>
      <c r="E678" s="7" t="s">
        <v>157</v>
      </c>
      <c r="F678" s="7" t="s">
        <v>158</v>
      </c>
      <c r="G678" s="8">
        <v>1914234</v>
      </c>
      <c r="H678" s="8">
        <v>1914234</v>
      </c>
      <c r="I678" s="8">
        <v>478558.5</v>
      </c>
      <c r="J678" s="8">
        <v>0</v>
      </c>
      <c r="K678" s="8">
        <v>0</v>
      </c>
      <c r="L678" s="8">
        <v>0</v>
      </c>
      <c r="M678" s="8">
        <v>0</v>
      </c>
      <c r="N678" s="8">
        <v>0</v>
      </c>
      <c r="O678" s="8">
        <v>1914234</v>
      </c>
      <c r="P678" s="8">
        <v>478558.5</v>
      </c>
      <c r="Q678" s="11">
        <f t="shared" si="11"/>
        <v>0</v>
      </c>
    </row>
    <row r="679" spans="1:17" x14ac:dyDescent="0.25">
      <c r="A679" s="7" t="s">
        <v>373</v>
      </c>
      <c r="B679" s="7" t="s">
        <v>374</v>
      </c>
      <c r="C679" s="19" t="s">
        <v>728</v>
      </c>
      <c r="D679" s="7" t="s">
        <v>19</v>
      </c>
      <c r="E679" s="7" t="s">
        <v>159</v>
      </c>
      <c r="F679" s="7" t="s">
        <v>160</v>
      </c>
      <c r="G679" s="8">
        <v>325500</v>
      </c>
      <c r="H679" s="8">
        <v>325500</v>
      </c>
      <c r="I679" s="8">
        <v>81375</v>
      </c>
      <c r="J679" s="8">
        <v>0</v>
      </c>
      <c r="K679" s="8">
        <v>0</v>
      </c>
      <c r="L679" s="8">
        <v>0</v>
      </c>
      <c r="M679" s="8">
        <v>0</v>
      </c>
      <c r="N679" s="8">
        <v>0</v>
      </c>
      <c r="O679" s="8">
        <v>325500</v>
      </c>
      <c r="P679" s="8">
        <v>81375</v>
      </c>
      <c r="Q679" s="11">
        <f t="shared" si="11"/>
        <v>0</v>
      </c>
    </row>
    <row r="680" spans="1:17" x14ac:dyDescent="0.25">
      <c r="A680" s="7" t="s">
        <v>373</v>
      </c>
      <c r="B680" s="7" t="s">
        <v>374</v>
      </c>
      <c r="C680" s="19" t="s">
        <v>728</v>
      </c>
      <c r="D680" s="7" t="s">
        <v>19</v>
      </c>
      <c r="E680" s="7" t="s">
        <v>167</v>
      </c>
      <c r="F680" s="7" t="s">
        <v>168</v>
      </c>
      <c r="G680" s="8">
        <v>3941073</v>
      </c>
      <c r="H680" s="8">
        <v>3941073</v>
      </c>
      <c r="I680" s="8">
        <v>985268.25</v>
      </c>
      <c r="J680" s="8">
        <v>0</v>
      </c>
      <c r="K680" s="8">
        <v>0</v>
      </c>
      <c r="L680" s="8">
        <v>0</v>
      </c>
      <c r="M680" s="8">
        <v>0</v>
      </c>
      <c r="N680" s="8">
        <v>0</v>
      </c>
      <c r="O680" s="8">
        <v>3941073</v>
      </c>
      <c r="P680" s="8">
        <v>985268.25</v>
      </c>
      <c r="Q680" s="11">
        <f t="shared" si="11"/>
        <v>0</v>
      </c>
    </row>
    <row r="681" spans="1:17" x14ac:dyDescent="0.25">
      <c r="A681" s="7" t="s">
        <v>373</v>
      </c>
      <c r="B681" s="7" t="s">
        <v>374</v>
      </c>
      <c r="C681" s="19" t="s">
        <v>728</v>
      </c>
      <c r="D681" s="7" t="s">
        <v>19</v>
      </c>
      <c r="E681" s="7" t="s">
        <v>169</v>
      </c>
      <c r="F681" s="7" t="s">
        <v>170</v>
      </c>
      <c r="G681" s="8">
        <v>765313</v>
      </c>
      <c r="H681" s="8">
        <v>765313</v>
      </c>
      <c r="I681" s="8">
        <v>191328.25</v>
      </c>
      <c r="J681" s="8">
        <v>0</v>
      </c>
      <c r="K681" s="8">
        <v>0</v>
      </c>
      <c r="L681" s="8">
        <v>0</v>
      </c>
      <c r="M681" s="8">
        <v>0</v>
      </c>
      <c r="N681" s="8">
        <v>0</v>
      </c>
      <c r="O681" s="8">
        <v>765313</v>
      </c>
      <c r="P681" s="8">
        <v>191328.25</v>
      </c>
      <c r="Q681" s="11">
        <f t="shared" si="11"/>
        <v>0</v>
      </c>
    </row>
    <row r="682" spans="1:17" x14ac:dyDescent="0.25">
      <c r="A682" s="7" t="s">
        <v>373</v>
      </c>
      <c r="B682" s="7" t="s">
        <v>374</v>
      </c>
      <c r="C682" s="19" t="s">
        <v>728</v>
      </c>
      <c r="D682" s="7" t="s">
        <v>19</v>
      </c>
      <c r="E682" s="7" t="s">
        <v>171</v>
      </c>
      <c r="F682" s="7" t="s">
        <v>172</v>
      </c>
      <c r="G682" s="8">
        <v>60000</v>
      </c>
      <c r="H682" s="8">
        <v>60000</v>
      </c>
      <c r="I682" s="8">
        <v>15000</v>
      </c>
      <c r="J682" s="8">
        <v>0</v>
      </c>
      <c r="K682" s="8">
        <v>0</v>
      </c>
      <c r="L682" s="8">
        <v>0</v>
      </c>
      <c r="M682" s="8">
        <v>0</v>
      </c>
      <c r="N682" s="8">
        <v>0</v>
      </c>
      <c r="O682" s="8">
        <v>60000</v>
      </c>
      <c r="P682" s="8">
        <v>15000</v>
      </c>
      <c r="Q682" s="11">
        <f t="shared" si="11"/>
        <v>0</v>
      </c>
    </row>
    <row r="683" spans="1:17" x14ac:dyDescent="0.25">
      <c r="A683" s="7" t="s">
        <v>373</v>
      </c>
      <c r="B683" s="7" t="s">
        <v>374</v>
      </c>
      <c r="C683" s="19" t="s">
        <v>728</v>
      </c>
      <c r="D683" s="7" t="s">
        <v>19</v>
      </c>
      <c r="E683" s="7" t="s">
        <v>173</v>
      </c>
      <c r="F683" s="7" t="s">
        <v>174</v>
      </c>
      <c r="G683" s="8">
        <v>950000</v>
      </c>
      <c r="H683" s="8">
        <v>950000</v>
      </c>
      <c r="I683" s="8">
        <v>237500</v>
      </c>
      <c r="J683" s="8">
        <v>0</v>
      </c>
      <c r="K683" s="8">
        <v>0</v>
      </c>
      <c r="L683" s="8">
        <v>0</v>
      </c>
      <c r="M683" s="8">
        <v>0</v>
      </c>
      <c r="N683" s="8">
        <v>0</v>
      </c>
      <c r="O683" s="8">
        <v>950000</v>
      </c>
      <c r="P683" s="8">
        <v>237500</v>
      </c>
      <c r="Q683" s="11">
        <f t="shared" si="11"/>
        <v>0</v>
      </c>
    </row>
    <row r="684" spans="1:17" x14ac:dyDescent="0.25">
      <c r="A684" s="7" t="s">
        <v>373</v>
      </c>
      <c r="B684" s="7" t="s">
        <v>374</v>
      </c>
      <c r="C684" s="19" t="s">
        <v>728</v>
      </c>
      <c r="D684" s="7" t="s">
        <v>19</v>
      </c>
      <c r="E684" s="7" t="s">
        <v>175</v>
      </c>
      <c r="F684" s="7" t="s">
        <v>176</v>
      </c>
      <c r="G684" s="8">
        <v>1400498</v>
      </c>
      <c r="H684" s="8">
        <v>1400498</v>
      </c>
      <c r="I684" s="8">
        <v>350124.5</v>
      </c>
      <c r="J684" s="8">
        <v>0</v>
      </c>
      <c r="K684" s="8">
        <v>0</v>
      </c>
      <c r="L684" s="8">
        <v>0</v>
      </c>
      <c r="M684" s="8">
        <v>0</v>
      </c>
      <c r="N684" s="8">
        <v>0</v>
      </c>
      <c r="O684" s="8">
        <v>1400498</v>
      </c>
      <c r="P684" s="8">
        <v>350124.5</v>
      </c>
      <c r="Q684" s="11">
        <f t="shared" si="11"/>
        <v>0</v>
      </c>
    </row>
    <row r="685" spans="1:17" x14ac:dyDescent="0.25">
      <c r="A685" s="7" t="s">
        <v>373</v>
      </c>
      <c r="B685" s="7" t="s">
        <v>374</v>
      </c>
      <c r="C685" s="19" t="s">
        <v>728</v>
      </c>
      <c r="D685" s="7" t="s">
        <v>19</v>
      </c>
      <c r="E685" s="7" t="s">
        <v>177</v>
      </c>
      <c r="F685" s="7" t="s">
        <v>178</v>
      </c>
      <c r="G685" s="8">
        <v>15000</v>
      </c>
      <c r="H685" s="8">
        <v>15000</v>
      </c>
      <c r="I685" s="8">
        <v>3750</v>
      </c>
      <c r="J685" s="8">
        <v>0</v>
      </c>
      <c r="K685" s="8">
        <v>0</v>
      </c>
      <c r="L685" s="8">
        <v>0</v>
      </c>
      <c r="M685" s="8">
        <v>0</v>
      </c>
      <c r="N685" s="8">
        <v>0</v>
      </c>
      <c r="O685" s="8">
        <v>15000</v>
      </c>
      <c r="P685" s="8">
        <v>3750</v>
      </c>
      <c r="Q685" s="11">
        <f t="shared" si="11"/>
        <v>0</v>
      </c>
    </row>
    <row r="686" spans="1:17" x14ac:dyDescent="0.25">
      <c r="A686" s="7" t="s">
        <v>373</v>
      </c>
      <c r="B686" s="7" t="s">
        <v>374</v>
      </c>
      <c r="C686" s="19" t="s">
        <v>728</v>
      </c>
      <c r="D686" s="7" t="s">
        <v>19</v>
      </c>
      <c r="E686" s="7" t="s">
        <v>179</v>
      </c>
      <c r="F686" s="7" t="s">
        <v>180</v>
      </c>
      <c r="G686" s="8">
        <v>750262</v>
      </c>
      <c r="H686" s="8">
        <v>750262</v>
      </c>
      <c r="I686" s="8">
        <v>187565.5</v>
      </c>
      <c r="J686" s="8">
        <v>0</v>
      </c>
      <c r="K686" s="8">
        <v>0</v>
      </c>
      <c r="L686" s="8">
        <v>0</v>
      </c>
      <c r="M686" s="8">
        <v>0</v>
      </c>
      <c r="N686" s="8">
        <v>0</v>
      </c>
      <c r="O686" s="8">
        <v>750262</v>
      </c>
      <c r="P686" s="8">
        <v>187565.5</v>
      </c>
      <c r="Q686" s="11">
        <f t="shared" si="11"/>
        <v>0</v>
      </c>
    </row>
    <row r="687" spans="1:17" x14ac:dyDescent="0.25">
      <c r="A687" s="7" t="s">
        <v>373</v>
      </c>
      <c r="B687" s="7" t="s">
        <v>374</v>
      </c>
      <c r="C687" s="19" t="s">
        <v>728</v>
      </c>
      <c r="D687" s="7" t="s">
        <v>19</v>
      </c>
      <c r="E687" s="7" t="s">
        <v>181</v>
      </c>
      <c r="F687" s="7" t="s">
        <v>182</v>
      </c>
      <c r="G687" s="8">
        <v>908240</v>
      </c>
      <c r="H687" s="8">
        <v>908240</v>
      </c>
      <c r="I687" s="8">
        <v>227060</v>
      </c>
      <c r="J687" s="8">
        <v>0</v>
      </c>
      <c r="K687" s="8">
        <v>0</v>
      </c>
      <c r="L687" s="8">
        <v>0</v>
      </c>
      <c r="M687" s="8">
        <v>0</v>
      </c>
      <c r="N687" s="8">
        <v>0</v>
      </c>
      <c r="O687" s="8">
        <v>908240</v>
      </c>
      <c r="P687" s="8">
        <v>227060</v>
      </c>
      <c r="Q687" s="11">
        <f t="shared" si="11"/>
        <v>0</v>
      </c>
    </row>
    <row r="688" spans="1:17" x14ac:dyDescent="0.25">
      <c r="A688" s="7" t="s">
        <v>373</v>
      </c>
      <c r="B688" s="7" t="s">
        <v>374</v>
      </c>
      <c r="C688" s="19" t="s">
        <v>728</v>
      </c>
      <c r="D688" s="7" t="s">
        <v>19</v>
      </c>
      <c r="E688" s="7" t="s">
        <v>183</v>
      </c>
      <c r="F688" s="7" t="s">
        <v>184</v>
      </c>
      <c r="G688" s="8">
        <v>218900</v>
      </c>
      <c r="H688" s="8">
        <v>218900</v>
      </c>
      <c r="I688" s="8">
        <v>54725</v>
      </c>
      <c r="J688" s="8">
        <v>0</v>
      </c>
      <c r="K688" s="8">
        <v>0</v>
      </c>
      <c r="L688" s="8">
        <v>0</v>
      </c>
      <c r="M688" s="8">
        <v>0</v>
      </c>
      <c r="N688" s="8">
        <v>0</v>
      </c>
      <c r="O688" s="8">
        <v>218900</v>
      </c>
      <c r="P688" s="8">
        <v>54725</v>
      </c>
      <c r="Q688" s="11">
        <f t="shared" si="11"/>
        <v>0</v>
      </c>
    </row>
    <row r="689" spans="1:17" x14ac:dyDescent="0.25">
      <c r="A689" s="7" t="s">
        <v>373</v>
      </c>
      <c r="B689" s="7" t="s">
        <v>374</v>
      </c>
      <c r="C689" s="19" t="s">
        <v>728</v>
      </c>
      <c r="D689" s="7" t="s">
        <v>19</v>
      </c>
      <c r="E689" s="7" t="s">
        <v>185</v>
      </c>
      <c r="F689" s="7" t="s">
        <v>186</v>
      </c>
      <c r="G689" s="8">
        <v>689340</v>
      </c>
      <c r="H689" s="8">
        <v>689340</v>
      </c>
      <c r="I689" s="8">
        <v>172335</v>
      </c>
      <c r="J689" s="8">
        <v>0</v>
      </c>
      <c r="K689" s="8">
        <v>0</v>
      </c>
      <c r="L689" s="8">
        <v>0</v>
      </c>
      <c r="M689" s="8">
        <v>0</v>
      </c>
      <c r="N689" s="8">
        <v>0</v>
      </c>
      <c r="O689" s="8">
        <v>689340</v>
      </c>
      <c r="P689" s="8">
        <v>172335</v>
      </c>
      <c r="Q689" s="11">
        <f t="shared" si="11"/>
        <v>0</v>
      </c>
    </row>
    <row r="690" spans="1:17" x14ac:dyDescent="0.25">
      <c r="A690" s="7" t="s">
        <v>373</v>
      </c>
      <c r="B690" s="7" t="s">
        <v>374</v>
      </c>
      <c r="C690" s="19" t="s">
        <v>728</v>
      </c>
      <c r="D690" s="7" t="s">
        <v>19</v>
      </c>
      <c r="E690" s="7" t="s">
        <v>187</v>
      </c>
      <c r="F690" s="7" t="s">
        <v>188</v>
      </c>
      <c r="G690" s="8">
        <v>5103001</v>
      </c>
      <c r="H690" s="8">
        <v>5103001</v>
      </c>
      <c r="I690" s="8">
        <v>1275750.25</v>
      </c>
      <c r="J690" s="8">
        <v>0</v>
      </c>
      <c r="K690" s="8">
        <v>0</v>
      </c>
      <c r="L690" s="8">
        <v>0</v>
      </c>
      <c r="M690" s="8">
        <v>0</v>
      </c>
      <c r="N690" s="8">
        <v>0</v>
      </c>
      <c r="O690" s="8">
        <v>5103001</v>
      </c>
      <c r="P690" s="8">
        <v>1275750.25</v>
      </c>
      <c r="Q690" s="11">
        <f t="shared" si="11"/>
        <v>0</v>
      </c>
    </row>
    <row r="691" spans="1:17" x14ac:dyDescent="0.25">
      <c r="A691" s="7" t="s">
        <v>373</v>
      </c>
      <c r="B691" s="7" t="s">
        <v>374</v>
      </c>
      <c r="C691" s="19" t="s">
        <v>728</v>
      </c>
      <c r="D691" s="7" t="s">
        <v>19</v>
      </c>
      <c r="E691" s="7" t="s">
        <v>189</v>
      </c>
      <c r="F691" s="7" t="s">
        <v>190</v>
      </c>
      <c r="G691" s="8">
        <v>350000</v>
      </c>
      <c r="H691" s="8">
        <v>350000</v>
      </c>
      <c r="I691" s="8">
        <v>87500</v>
      </c>
      <c r="J691" s="8">
        <v>0</v>
      </c>
      <c r="K691" s="8">
        <v>0</v>
      </c>
      <c r="L691" s="8">
        <v>0</v>
      </c>
      <c r="M691" s="8">
        <v>0</v>
      </c>
      <c r="N691" s="8">
        <v>0</v>
      </c>
      <c r="O691" s="8">
        <v>350000</v>
      </c>
      <c r="P691" s="8">
        <v>87500</v>
      </c>
      <c r="Q691" s="11">
        <f t="shared" si="11"/>
        <v>0</v>
      </c>
    </row>
    <row r="692" spans="1:17" x14ac:dyDescent="0.25">
      <c r="A692" s="7" t="s">
        <v>373</v>
      </c>
      <c r="B692" s="7" t="s">
        <v>374</v>
      </c>
      <c r="C692" s="19" t="s">
        <v>728</v>
      </c>
      <c r="D692" s="7" t="s">
        <v>19</v>
      </c>
      <c r="E692" s="7" t="s">
        <v>193</v>
      </c>
      <c r="F692" s="7" t="s">
        <v>194</v>
      </c>
      <c r="G692" s="8">
        <v>500000</v>
      </c>
      <c r="H692" s="8">
        <v>500000</v>
      </c>
      <c r="I692" s="8">
        <v>125000</v>
      </c>
      <c r="J692" s="8">
        <v>0</v>
      </c>
      <c r="K692" s="8">
        <v>0</v>
      </c>
      <c r="L692" s="8">
        <v>0</v>
      </c>
      <c r="M692" s="8">
        <v>0</v>
      </c>
      <c r="N692" s="8">
        <v>0</v>
      </c>
      <c r="O692" s="8">
        <v>500000</v>
      </c>
      <c r="P692" s="8">
        <v>125000</v>
      </c>
      <c r="Q692" s="11">
        <f t="shared" si="11"/>
        <v>0</v>
      </c>
    </row>
    <row r="693" spans="1:17" x14ac:dyDescent="0.25">
      <c r="A693" s="7" t="s">
        <v>373</v>
      </c>
      <c r="B693" s="7" t="s">
        <v>374</v>
      </c>
      <c r="C693" s="19" t="s">
        <v>728</v>
      </c>
      <c r="D693" s="7" t="s">
        <v>19</v>
      </c>
      <c r="E693" s="7" t="s">
        <v>195</v>
      </c>
      <c r="F693" s="7" t="s">
        <v>196</v>
      </c>
      <c r="G693" s="8">
        <v>1252716</v>
      </c>
      <c r="H693" s="8">
        <v>1252716</v>
      </c>
      <c r="I693" s="8">
        <v>313179</v>
      </c>
      <c r="J693" s="8">
        <v>0</v>
      </c>
      <c r="K693" s="8">
        <v>0</v>
      </c>
      <c r="L693" s="8">
        <v>0</v>
      </c>
      <c r="M693" s="8">
        <v>0</v>
      </c>
      <c r="N693" s="8">
        <v>0</v>
      </c>
      <c r="O693" s="8">
        <v>1252716</v>
      </c>
      <c r="P693" s="8">
        <v>313179</v>
      </c>
      <c r="Q693" s="11">
        <f t="shared" si="11"/>
        <v>0</v>
      </c>
    </row>
    <row r="694" spans="1:17" x14ac:dyDescent="0.25">
      <c r="A694" s="7" t="s">
        <v>373</v>
      </c>
      <c r="B694" s="7" t="s">
        <v>374</v>
      </c>
      <c r="C694" s="19" t="s">
        <v>728</v>
      </c>
      <c r="D694" s="7" t="s">
        <v>19</v>
      </c>
      <c r="E694" s="7" t="s">
        <v>197</v>
      </c>
      <c r="F694" s="7" t="s">
        <v>198</v>
      </c>
      <c r="G694" s="8">
        <v>1900000</v>
      </c>
      <c r="H694" s="8">
        <v>1900000</v>
      </c>
      <c r="I694" s="8">
        <v>475000</v>
      </c>
      <c r="J694" s="8">
        <v>0</v>
      </c>
      <c r="K694" s="8">
        <v>0</v>
      </c>
      <c r="L694" s="8">
        <v>0</v>
      </c>
      <c r="M694" s="8">
        <v>0</v>
      </c>
      <c r="N694" s="8">
        <v>0</v>
      </c>
      <c r="O694" s="8">
        <v>1900000</v>
      </c>
      <c r="P694" s="8">
        <v>475000</v>
      </c>
      <c r="Q694" s="11">
        <f t="shared" si="11"/>
        <v>0</v>
      </c>
    </row>
    <row r="695" spans="1:17" x14ac:dyDescent="0.25">
      <c r="A695" s="7" t="s">
        <v>373</v>
      </c>
      <c r="B695" s="7" t="s">
        <v>374</v>
      </c>
      <c r="C695" s="19" t="s">
        <v>728</v>
      </c>
      <c r="D695" s="7" t="s">
        <v>19</v>
      </c>
      <c r="E695" s="7" t="s">
        <v>199</v>
      </c>
      <c r="F695" s="7" t="s">
        <v>200</v>
      </c>
      <c r="G695" s="8">
        <v>142500</v>
      </c>
      <c r="H695" s="8">
        <v>142500</v>
      </c>
      <c r="I695" s="8">
        <v>35625</v>
      </c>
      <c r="J695" s="8">
        <v>0</v>
      </c>
      <c r="K695" s="8">
        <v>0</v>
      </c>
      <c r="L695" s="8">
        <v>0</v>
      </c>
      <c r="M695" s="8">
        <v>0</v>
      </c>
      <c r="N695" s="8">
        <v>0</v>
      </c>
      <c r="O695" s="8">
        <v>142500</v>
      </c>
      <c r="P695" s="8">
        <v>35625</v>
      </c>
      <c r="Q695" s="11">
        <f t="shared" si="11"/>
        <v>0</v>
      </c>
    </row>
    <row r="696" spans="1:17" x14ac:dyDescent="0.25">
      <c r="A696" s="7" t="s">
        <v>373</v>
      </c>
      <c r="B696" s="7" t="s">
        <v>374</v>
      </c>
      <c r="C696" s="19" t="s">
        <v>728</v>
      </c>
      <c r="D696" s="7" t="s">
        <v>19</v>
      </c>
      <c r="E696" s="7" t="s">
        <v>201</v>
      </c>
      <c r="F696" s="7" t="s">
        <v>202</v>
      </c>
      <c r="G696" s="8">
        <v>957785</v>
      </c>
      <c r="H696" s="8">
        <v>957785</v>
      </c>
      <c r="I696" s="8">
        <v>239446.25</v>
      </c>
      <c r="J696" s="8">
        <v>0</v>
      </c>
      <c r="K696" s="8">
        <v>0</v>
      </c>
      <c r="L696" s="8">
        <v>0</v>
      </c>
      <c r="M696" s="8">
        <v>0</v>
      </c>
      <c r="N696" s="8">
        <v>0</v>
      </c>
      <c r="O696" s="8">
        <v>957785</v>
      </c>
      <c r="P696" s="8">
        <v>239446.25</v>
      </c>
      <c r="Q696" s="11">
        <f t="shared" si="11"/>
        <v>0</v>
      </c>
    </row>
    <row r="697" spans="1:17" x14ac:dyDescent="0.25">
      <c r="A697" s="7" t="s">
        <v>373</v>
      </c>
      <c r="B697" s="7" t="s">
        <v>374</v>
      </c>
      <c r="C697" s="19" t="s">
        <v>728</v>
      </c>
      <c r="D697" s="7" t="s">
        <v>19</v>
      </c>
      <c r="E697" s="7" t="s">
        <v>203</v>
      </c>
      <c r="F697" s="7" t="s">
        <v>204</v>
      </c>
      <c r="G697" s="8">
        <v>9374220</v>
      </c>
      <c r="H697" s="8">
        <v>9374220</v>
      </c>
      <c r="I697" s="8">
        <v>5924220</v>
      </c>
      <c r="J697" s="8">
        <v>0</v>
      </c>
      <c r="K697" s="8">
        <v>0</v>
      </c>
      <c r="L697" s="8">
        <v>0</v>
      </c>
      <c r="M697" s="8">
        <v>914580.65</v>
      </c>
      <c r="N697" s="8">
        <v>510247.21</v>
      </c>
      <c r="O697" s="8">
        <v>8459639.3499999996</v>
      </c>
      <c r="P697" s="8">
        <v>5009639.3499999996</v>
      </c>
      <c r="Q697" s="11">
        <f t="shared" si="11"/>
        <v>9.756338660709904E-2</v>
      </c>
    </row>
    <row r="698" spans="1:17" x14ac:dyDescent="0.25">
      <c r="A698" s="7" t="s">
        <v>373</v>
      </c>
      <c r="B698" s="7" t="s">
        <v>374</v>
      </c>
      <c r="C698" s="19" t="s">
        <v>728</v>
      </c>
      <c r="D698" s="7" t="s">
        <v>19</v>
      </c>
      <c r="E698" s="7" t="s">
        <v>205</v>
      </c>
      <c r="F698" s="7" t="s">
        <v>206</v>
      </c>
      <c r="G698" s="8">
        <v>3574220</v>
      </c>
      <c r="H698" s="8">
        <v>3574220</v>
      </c>
      <c r="I698" s="8">
        <v>3574220</v>
      </c>
      <c r="J698" s="8">
        <v>0</v>
      </c>
      <c r="K698" s="8">
        <v>0</v>
      </c>
      <c r="L698" s="8">
        <v>0</v>
      </c>
      <c r="M698" s="8">
        <v>606983.64</v>
      </c>
      <c r="N698" s="8">
        <v>202650.2</v>
      </c>
      <c r="O698" s="8">
        <v>2967236.36</v>
      </c>
      <c r="P698" s="8">
        <v>2967236.36</v>
      </c>
      <c r="Q698" s="11">
        <f t="shared" si="11"/>
        <v>0.16982268578878748</v>
      </c>
    </row>
    <row r="699" spans="1:17" x14ac:dyDescent="0.25">
      <c r="A699" s="7" t="s">
        <v>373</v>
      </c>
      <c r="B699" s="7" t="s">
        <v>374</v>
      </c>
      <c r="C699" s="19" t="s">
        <v>728</v>
      </c>
      <c r="D699" s="7" t="s">
        <v>19</v>
      </c>
      <c r="E699" s="7" t="s">
        <v>381</v>
      </c>
      <c r="F699" s="7" t="s">
        <v>208</v>
      </c>
      <c r="G699" s="8">
        <v>3083255</v>
      </c>
      <c r="H699" s="8">
        <v>3083255</v>
      </c>
      <c r="I699" s="8">
        <v>3083255</v>
      </c>
      <c r="J699" s="8">
        <v>0</v>
      </c>
      <c r="K699" s="8">
        <v>0</v>
      </c>
      <c r="L699" s="8">
        <v>0</v>
      </c>
      <c r="M699" s="8">
        <v>520638.8</v>
      </c>
      <c r="N699" s="8">
        <v>184835.98</v>
      </c>
      <c r="O699" s="8">
        <v>2562616.2000000002</v>
      </c>
      <c r="P699" s="8">
        <v>2562616.2000000002</v>
      </c>
      <c r="Q699" s="11">
        <f t="shared" si="11"/>
        <v>0.16886011698675588</v>
      </c>
    </row>
    <row r="700" spans="1:17" x14ac:dyDescent="0.25">
      <c r="A700" s="7" t="s">
        <v>373</v>
      </c>
      <c r="B700" s="7" t="s">
        <v>374</v>
      </c>
      <c r="C700" s="19" t="s">
        <v>728</v>
      </c>
      <c r="D700" s="7" t="s">
        <v>19</v>
      </c>
      <c r="E700" s="7" t="s">
        <v>382</v>
      </c>
      <c r="F700" s="7" t="s">
        <v>210</v>
      </c>
      <c r="G700" s="8">
        <v>490965</v>
      </c>
      <c r="H700" s="8">
        <v>490965</v>
      </c>
      <c r="I700" s="8">
        <v>490965</v>
      </c>
      <c r="J700" s="8">
        <v>0</v>
      </c>
      <c r="K700" s="8">
        <v>0</v>
      </c>
      <c r="L700" s="8">
        <v>0</v>
      </c>
      <c r="M700" s="8">
        <v>86344.84</v>
      </c>
      <c r="N700" s="8">
        <v>17814.22</v>
      </c>
      <c r="O700" s="8">
        <v>404620.16</v>
      </c>
      <c r="P700" s="8">
        <v>404620.16</v>
      </c>
      <c r="Q700" s="11">
        <f t="shared" si="11"/>
        <v>0.17586760767060788</v>
      </c>
    </row>
    <row r="701" spans="1:17" x14ac:dyDescent="0.25">
      <c r="A701" s="7" t="s">
        <v>373</v>
      </c>
      <c r="B701" s="7" t="s">
        <v>374</v>
      </c>
      <c r="C701" s="19" t="s">
        <v>728</v>
      </c>
      <c r="D701" s="7" t="s">
        <v>19</v>
      </c>
      <c r="E701" s="7" t="s">
        <v>213</v>
      </c>
      <c r="F701" s="7" t="s">
        <v>214</v>
      </c>
      <c r="G701" s="8">
        <v>2800000</v>
      </c>
      <c r="H701" s="8">
        <v>2800000</v>
      </c>
      <c r="I701" s="8">
        <v>700000</v>
      </c>
      <c r="J701" s="8">
        <v>0</v>
      </c>
      <c r="K701" s="8">
        <v>0</v>
      </c>
      <c r="L701" s="8">
        <v>0</v>
      </c>
      <c r="M701" s="8">
        <v>0</v>
      </c>
      <c r="N701" s="8">
        <v>0</v>
      </c>
      <c r="O701" s="8">
        <v>2800000</v>
      </c>
      <c r="P701" s="8">
        <v>700000</v>
      </c>
      <c r="Q701" s="11">
        <f t="shared" si="11"/>
        <v>0</v>
      </c>
    </row>
    <row r="702" spans="1:17" x14ac:dyDescent="0.25">
      <c r="A702" s="7" t="s">
        <v>373</v>
      </c>
      <c r="B702" s="7" t="s">
        <v>374</v>
      </c>
      <c r="C702" s="19" t="s">
        <v>728</v>
      </c>
      <c r="D702" s="7" t="s">
        <v>19</v>
      </c>
      <c r="E702" s="7" t="s">
        <v>217</v>
      </c>
      <c r="F702" s="7" t="s">
        <v>218</v>
      </c>
      <c r="G702" s="8">
        <v>2800000</v>
      </c>
      <c r="H702" s="8">
        <v>2800000</v>
      </c>
      <c r="I702" s="8">
        <v>700000</v>
      </c>
      <c r="J702" s="8">
        <v>0</v>
      </c>
      <c r="K702" s="8">
        <v>0</v>
      </c>
      <c r="L702" s="8">
        <v>0</v>
      </c>
      <c r="M702" s="8">
        <v>0</v>
      </c>
      <c r="N702" s="8">
        <v>0</v>
      </c>
      <c r="O702" s="8">
        <v>2800000</v>
      </c>
      <c r="P702" s="8">
        <v>700000</v>
      </c>
      <c r="Q702" s="11">
        <f t="shared" si="11"/>
        <v>0</v>
      </c>
    </row>
    <row r="703" spans="1:17" x14ac:dyDescent="0.25">
      <c r="A703" s="7" t="s">
        <v>373</v>
      </c>
      <c r="B703" s="7" t="s">
        <v>374</v>
      </c>
      <c r="C703" s="19" t="s">
        <v>728</v>
      </c>
      <c r="D703" s="7" t="s">
        <v>19</v>
      </c>
      <c r="E703" s="7" t="s">
        <v>219</v>
      </c>
      <c r="F703" s="7" t="s">
        <v>220</v>
      </c>
      <c r="G703" s="8">
        <v>3000000</v>
      </c>
      <c r="H703" s="8">
        <v>3000000</v>
      </c>
      <c r="I703" s="8">
        <v>1650000</v>
      </c>
      <c r="J703" s="8">
        <v>0</v>
      </c>
      <c r="K703" s="8">
        <v>0</v>
      </c>
      <c r="L703" s="8">
        <v>0</v>
      </c>
      <c r="M703" s="8">
        <v>307597.01</v>
      </c>
      <c r="N703" s="8">
        <v>307597.01</v>
      </c>
      <c r="O703" s="8">
        <v>2692402.99</v>
      </c>
      <c r="P703" s="8">
        <v>1342402.99</v>
      </c>
      <c r="Q703" s="11">
        <f t="shared" si="11"/>
        <v>0.10253233666666667</v>
      </c>
    </row>
    <row r="704" spans="1:17" x14ac:dyDescent="0.25">
      <c r="A704" s="7" t="s">
        <v>373</v>
      </c>
      <c r="B704" s="7" t="s">
        <v>374</v>
      </c>
      <c r="C704" s="19" t="s">
        <v>728</v>
      </c>
      <c r="D704" s="7" t="s">
        <v>19</v>
      </c>
      <c r="E704" s="7" t="s">
        <v>221</v>
      </c>
      <c r="F704" s="7" t="s">
        <v>222</v>
      </c>
      <c r="G704" s="8">
        <v>1800000</v>
      </c>
      <c r="H704" s="8">
        <v>1800000</v>
      </c>
      <c r="I704" s="8">
        <v>450000</v>
      </c>
      <c r="J704" s="8">
        <v>0</v>
      </c>
      <c r="K704" s="8">
        <v>0</v>
      </c>
      <c r="L704" s="8">
        <v>0</v>
      </c>
      <c r="M704" s="8">
        <v>0</v>
      </c>
      <c r="N704" s="8">
        <v>0</v>
      </c>
      <c r="O704" s="8">
        <v>1800000</v>
      </c>
      <c r="P704" s="8">
        <v>450000</v>
      </c>
      <c r="Q704" s="11">
        <f t="shared" si="11"/>
        <v>0</v>
      </c>
    </row>
    <row r="705" spans="1:17" x14ac:dyDescent="0.25">
      <c r="A705" s="7" t="s">
        <v>373</v>
      </c>
      <c r="B705" s="7" t="s">
        <v>374</v>
      </c>
      <c r="C705" s="19" t="s">
        <v>728</v>
      </c>
      <c r="D705" s="7" t="s">
        <v>19</v>
      </c>
      <c r="E705" s="7" t="s">
        <v>223</v>
      </c>
      <c r="F705" s="7" t="s">
        <v>224</v>
      </c>
      <c r="G705" s="8">
        <v>1200000</v>
      </c>
      <c r="H705" s="8">
        <v>1200000</v>
      </c>
      <c r="I705" s="8">
        <v>1200000</v>
      </c>
      <c r="J705" s="8">
        <v>0</v>
      </c>
      <c r="K705" s="8">
        <v>0</v>
      </c>
      <c r="L705" s="8">
        <v>0</v>
      </c>
      <c r="M705" s="8">
        <v>307597.01</v>
      </c>
      <c r="N705" s="8">
        <v>307597.01</v>
      </c>
      <c r="O705" s="8">
        <v>892402.99</v>
      </c>
      <c r="P705" s="8">
        <v>892402.99</v>
      </c>
      <c r="Q705" s="11">
        <f t="shared" si="11"/>
        <v>0.2563308416666667</v>
      </c>
    </row>
    <row r="706" spans="1:17" x14ac:dyDescent="0.25">
      <c r="A706" s="7" t="s">
        <v>373</v>
      </c>
      <c r="B706" s="7" t="s">
        <v>374</v>
      </c>
      <c r="C706" s="19" t="s">
        <v>728</v>
      </c>
      <c r="D706" s="7" t="s">
        <v>247</v>
      </c>
      <c r="E706" s="7" t="s">
        <v>248</v>
      </c>
      <c r="F706" s="7" t="s">
        <v>249</v>
      </c>
      <c r="G706" s="8">
        <v>11428065</v>
      </c>
      <c r="H706" s="8">
        <v>11428065</v>
      </c>
      <c r="I706" s="8">
        <v>2857016.25</v>
      </c>
      <c r="J706" s="8">
        <v>0</v>
      </c>
      <c r="K706" s="8">
        <v>0</v>
      </c>
      <c r="L706" s="8">
        <v>0</v>
      </c>
      <c r="M706" s="8">
        <v>0</v>
      </c>
      <c r="N706" s="8">
        <v>0</v>
      </c>
      <c r="O706" s="8">
        <v>11428065</v>
      </c>
      <c r="P706" s="8">
        <v>2857016.25</v>
      </c>
      <c r="Q706" s="11">
        <f t="shared" si="11"/>
        <v>0</v>
      </c>
    </row>
    <row r="707" spans="1:17" x14ac:dyDescent="0.25">
      <c r="A707" s="7" t="s">
        <v>373</v>
      </c>
      <c r="B707" s="7" t="s">
        <v>374</v>
      </c>
      <c r="C707" s="19" t="s">
        <v>728</v>
      </c>
      <c r="D707" s="7" t="s">
        <v>247</v>
      </c>
      <c r="E707" s="7" t="s">
        <v>250</v>
      </c>
      <c r="F707" s="7" t="s">
        <v>251</v>
      </c>
      <c r="G707" s="8">
        <v>6053065</v>
      </c>
      <c r="H707" s="8">
        <v>6053065</v>
      </c>
      <c r="I707" s="8">
        <v>1513266.25</v>
      </c>
      <c r="J707" s="8">
        <v>0</v>
      </c>
      <c r="K707" s="8">
        <v>0</v>
      </c>
      <c r="L707" s="8">
        <v>0</v>
      </c>
      <c r="M707" s="8">
        <v>0</v>
      </c>
      <c r="N707" s="8">
        <v>0</v>
      </c>
      <c r="O707" s="8">
        <v>6053065</v>
      </c>
      <c r="P707" s="8">
        <v>1513266.25</v>
      </c>
      <c r="Q707" s="11">
        <f t="shared" si="11"/>
        <v>0</v>
      </c>
    </row>
    <row r="708" spans="1:17" x14ac:dyDescent="0.25">
      <c r="A708" s="7" t="s">
        <v>373</v>
      </c>
      <c r="B708" s="7" t="s">
        <v>374</v>
      </c>
      <c r="C708" s="19" t="s">
        <v>728</v>
      </c>
      <c r="D708" s="7" t="s">
        <v>247</v>
      </c>
      <c r="E708" s="7" t="s">
        <v>353</v>
      </c>
      <c r="F708" s="7" t="s">
        <v>354</v>
      </c>
      <c r="G708" s="8">
        <v>1145000</v>
      </c>
      <c r="H708" s="8">
        <v>1145000</v>
      </c>
      <c r="I708" s="8">
        <v>286250</v>
      </c>
      <c r="J708" s="8">
        <v>0</v>
      </c>
      <c r="K708" s="8">
        <v>0</v>
      </c>
      <c r="L708" s="8">
        <v>0</v>
      </c>
      <c r="M708" s="8">
        <v>0</v>
      </c>
      <c r="N708" s="8">
        <v>0</v>
      </c>
      <c r="O708" s="8">
        <v>1145000</v>
      </c>
      <c r="P708" s="8">
        <v>286250</v>
      </c>
      <c r="Q708" s="11">
        <f t="shared" si="11"/>
        <v>0</v>
      </c>
    </row>
    <row r="709" spans="1:17" x14ac:dyDescent="0.25">
      <c r="A709" s="7" t="s">
        <v>373</v>
      </c>
      <c r="B709" s="7" t="s">
        <v>374</v>
      </c>
      <c r="C709" s="19" t="s">
        <v>728</v>
      </c>
      <c r="D709" s="7" t="s">
        <v>247</v>
      </c>
      <c r="E709" s="7" t="s">
        <v>252</v>
      </c>
      <c r="F709" s="7" t="s">
        <v>253</v>
      </c>
      <c r="G709" s="8">
        <v>2190000</v>
      </c>
      <c r="H709" s="8">
        <v>2190000</v>
      </c>
      <c r="I709" s="8">
        <v>547500</v>
      </c>
      <c r="J709" s="8">
        <v>0</v>
      </c>
      <c r="K709" s="8">
        <v>0</v>
      </c>
      <c r="L709" s="8">
        <v>0</v>
      </c>
      <c r="M709" s="8">
        <v>0</v>
      </c>
      <c r="N709" s="8">
        <v>0</v>
      </c>
      <c r="O709" s="8">
        <v>2190000</v>
      </c>
      <c r="P709" s="8">
        <v>547500</v>
      </c>
      <c r="Q709" s="11">
        <f t="shared" si="11"/>
        <v>0</v>
      </c>
    </row>
    <row r="710" spans="1:17" x14ac:dyDescent="0.25">
      <c r="A710" s="7" t="s">
        <v>373</v>
      </c>
      <c r="B710" s="7" t="s">
        <v>374</v>
      </c>
      <c r="C710" s="19" t="s">
        <v>728</v>
      </c>
      <c r="D710" s="7" t="s">
        <v>247</v>
      </c>
      <c r="E710" s="7" t="s">
        <v>254</v>
      </c>
      <c r="F710" s="7" t="s">
        <v>255</v>
      </c>
      <c r="G710" s="8">
        <v>27275</v>
      </c>
      <c r="H710" s="8">
        <v>27275</v>
      </c>
      <c r="I710" s="8">
        <v>6818.75</v>
      </c>
      <c r="J710" s="8">
        <v>0</v>
      </c>
      <c r="K710" s="8">
        <v>0</v>
      </c>
      <c r="L710" s="8">
        <v>0</v>
      </c>
      <c r="M710" s="8">
        <v>0</v>
      </c>
      <c r="N710" s="8">
        <v>0</v>
      </c>
      <c r="O710" s="8">
        <v>27275</v>
      </c>
      <c r="P710" s="8">
        <v>6818.75</v>
      </c>
      <c r="Q710" s="11">
        <f t="shared" si="11"/>
        <v>0</v>
      </c>
    </row>
    <row r="711" spans="1:17" x14ac:dyDescent="0.25">
      <c r="A711" s="7" t="s">
        <v>373</v>
      </c>
      <c r="B711" s="7" t="s">
        <v>374</v>
      </c>
      <c r="C711" s="19" t="s">
        <v>728</v>
      </c>
      <c r="D711" s="7" t="s">
        <v>247</v>
      </c>
      <c r="E711" s="7" t="s">
        <v>256</v>
      </c>
      <c r="F711" s="7" t="s">
        <v>257</v>
      </c>
      <c r="G711" s="8">
        <v>2440790</v>
      </c>
      <c r="H711" s="8">
        <v>2440790</v>
      </c>
      <c r="I711" s="8">
        <v>610197.5</v>
      </c>
      <c r="J711" s="8">
        <v>0</v>
      </c>
      <c r="K711" s="8">
        <v>0</v>
      </c>
      <c r="L711" s="8">
        <v>0</v>
      </c>
      <c r="M711" s="8">
        <v>0</v>
      </c>
      <c r="N711" s="8">
        <v>0</v>
      </c>
      <c r="O711" s="8">
        <v>2440790</v>
      </c>
      <c r="P711" s="8">
        <v>610197.5</v>
      </c>
      <c r="Q711" s="11">
        <f t="shared" si="11"/>
        <v>0</v>
      </c>
    </row>
    <row r="712" spans="1:17" x14ac:dyDescent="0.25">
      <c r="A712" s="7" t="s">
        <v>373</v>
      </c>
      <c r="B712" s="7" t="s">
        <v>374</v>
      </c>
      <c r="C712" s="19" t="s">
        <v>728</v>
      </c>
      <c r="D712" s="7" t="s">
        <v>247</v>
      </c>
      <c r="E712" s="7" t="s">
        <v>328</v>
      </c>
      <c r="F712" s="7" t="s">
        <v>329</v>
      </c>
      <c r="G712" s="8">
        <v>250000</v>
      </c>
      <c r="H712" s="8">
        <v>250000</v>
      </c>
      <c r="I712" s="8">
        <v>62500</v>
      </c>
      <c r="J712" s="8">
        <v>0</v>
      </c>
      <c r="K712" s="8">
        <v>0</v>
      </c>
      <c r="L712" s="8">
        <v>0</v>
      </c>
      <c r="M712" s="8">
        <v>0</v>
      </c>
      <c r="N712" s="8">
        <v>0</v>
      </c>
      <c r="O712" s="8">
        <v>250000</v>
      </c>
      <c r="P712" s="8">
        <v>62500</v>
      </c>
      <c r="Q712" s="11">
        <f t="shared" si="11"/>
        <v>0</v>
      </c>
    </row>
    <row r="713" spans="1:17" x14ac:dyDescent="0.25">
      <c r="A713" s="7" t="s">
        <v>373</v>
      </c>
      <c r="B713" s="7" t="s">
        <v>374</v>
      </c>
      <c r="C713" s="19" t="s">
        <v>728</v>
      </c>
      <c r="D713" s="7" t="s">
        <v>247</v>
      </c>
      <c r="E713" s="7" t="s">
        <v>264</v>
      </c>
      <c r="F713" s="7" t="s">
        <v>265</v>
      </c>
      <c r="G713" s="8">
        <v>5375000</v>
      </c>
      <c r="H713" s="8">
        <v>5375000</v>
      </c>
      <c r="I713" s="8">
        <v>1343750</v>
      </c>
      <c r="J713" s="8">
        <v>0</v>
      </c>
      <c r="K713" s="8">
        <v>0</v>
      </c>
      <c r="L713" s="8">
        <v>0</v>
      </c>
      <c r="M713" s="8">
        <v>0</v>
      </c>
      <c r="N713" s="8">
        <v>0</v>
      </c>
      <c r="O713" s="8">
        <v>5375000</v>
      </c>
      <c r="P713" s="8">
        <v>1343750</v>
      </c>
      <c r="Q713" s="11">
        <f t="shared" si="11"/>
        <v>0</v>
      </c>
    </row>
    <row r="714" spans="1:17" x14ac:dyDescent="0.25">
      <c r="A714" s="7" t="s">
        <v>373</v>
      </c>
      <c r="B714" s="7" t="s">
        <v>374</v>
      </c>
      <c r="C714" s="19" t="s">
        <v>728</v>
      </c>
      <c r="D714" s="7" t="s">
        <v>247</v>
      </c>
      <c r="E714" s="7" t="s">
        <v>266</v>
      </c>
      <c r="F714" s="7" t="s">
        <v>267</v>
      </c>
      <c r="G714" s="8">
        <v>5375000</v>
      </c>
      <c r="H714" s="8">
        <v>5375000</v>
      </c>
      <c r="I714" s="8">
        <v>1343750</v>
      </c>
      <c r="J714" s="8">
        <v>0</v>
      </c>
      <c r="K714" s="8">
        <v>0</v>
      </c>
      <c r="L714" s="8">
        <v>0</v>
      </c>
      <c r="M714" s="8">
        <v>0</v>
      </c>
      <c r="N714" s="8">
        <v>0</v>
      </c>
      <c r="O714" s="8">
        <v>5375000</v>
      </c>
      <c r="P714" s="8">
        <v>1343750</v>
      </c>
      <c r="Q714" s="11">
        <f t="shared" si="11"/>
        <v>0</v>
      </c>
    </row>
    <row r="715" spans="1:17" s="21" customFormat="1" x14ac:dyDescent="0.25">
      <c r="A715" s="19" t="s">
        <v>383</v>
      </c>
      <c r="B715" s="19" t="s">
        <v>384</v>
      </c>
      <c r="C715" s="19" t="s">
        <v>729</v>
      </c>
      <c r="D715" s="19" t="s">
        <v>19</v>
      </c>
      <c r="E715" s="19" t="s">
        <v>20</v>
      </c>
      <c r="F715" s="19" t="s">
        <v>20</v>
      </c>
      <c r="G715" s="20">
        <v>180858331</v>
      </c>
      <c r="H715" s="20">
        <v>180858331</v>
      </c>
      <c r="I715" s="20">
        <v>148596905</v>
      </c>
      <c r="J715" s="20">
        <v>0</v>
      </c>
      <c r="K715" s="20">
        <v>0</v>
      </c>
      <c r="L715" s="20">
        <v>0</v>
      </c>
      <c r="M715" s="20">
        <v>27737732.420000002</v>
      </c>
      <c r="N715" s="20">
        <v>24116920.809999999</v>
      </c>
      <c r="O715" s="20">
        <v>153120598.58000001</v>
      </c>
      <c r="P715" s="20">
        <v>120859172.58</v>
      </c>
      <c r="Q715" s="11">
        <f t="shared" si="11"/>
        <v>0.15336718118890527</v>
      </c>
    </row>
    <row r="716" spans="1:17" x14ac:dyDescent="0.25">
      <c r="A716" s="7" t="s">
        <v>383</v>
      </c>
      <c r="B716" s="7" t="s">
        <v>384</v>
      </c>
      <c r="C716" s="19" t="s">
        <v>729</v>
      </c>
      <c r="D716" s="7" t="s">
        <v>19</v>
      </c>
      <c r="E716" s="7" t="s">
        <v>23</v>
      </c>
      <c r="F716" s="7" t="s">
        <v>24</v>
      </c>
      <c r="G716" s="8">
        <v>140155730</v>
      </c>
      <c r="H716" s="8">
        <v>140155730</v>
      </c>
      <c r="I716" s="8">
        <v>136550445</v>
      </c>
      <c r="J716" s="8">
        <v>0</v>
      </c>
      <c r="K716" s="8">
        <v>0</v>
      </c>
      <c r="L716" s="8">
        <v>0</v>
      </c>
      <c r="M716" s="8">
        <v>23989396.48</v>
      </c>
      <c r="N716" s="8">
        <v>22013906.5</v>
      </c>
      <c r="O716" s="8">
        <v>116166333.52</v>
      </c>
      <c r="P716" s="8">
        <v>112561048.52</v>
      </c>
      <c r="Q716" s="11">
        <f t="shared" ref="Q716:Q779" si="12">+IFERROR(M716/H716,0)</f>
        <v>0.17116243823923574</v>
      </c>
    </row>
    <row r="717" spans="1:17" x14ac:dyDescent="0.25">
      <c r="A717" s="7" t="s">
        <v>383</v>
      </c>
      <c r="B717" s="7" t="s">
        <v>384</v>
      </c>
      <c r="C717" s="19" t="s">
        <v>729</v>
      </c>
      <c r="D717" s="7" t="s">
        <v>19</v>
      </c>
      <c r="E717" s="7" t="s">
        <v>25</v>
      </c>
      <c r="F717" s="7" t="s">
        <v>26</v>
      </c>
      <c r="G717" s="8">
        <v>57541800</v>
      </c>
      <c r="H717" s="8">
        <v>57541800</v>
      </c>
      <c r="I717" s="8">
        <v>55993800</v>
      </c>
      <c r="J717" s="8">
        <v>0</v>
      </c>
      <c r="K717" s="8">
        <v>0</v>
      </c>
      <c r="L717" s="8">
        <v>0</v>
      </c>
      <c r="M717" s="8">
        <v>7849491.6699999999</v>
      </c>
      <c r="N717" s="8">
        <v>7441893.2199999997</v>
      </c>
      <c r="O717" s="8">
        <v>49692308.329999998</v>
      </c>
      <c r="P717" s="8">
        <v>48144308.329999998</v>
      </c>
      <c r="Q717" s="11">
        <f t="shared" si="12"/>
        <v>0.13641373175674032</v>
      </c>
    </row>
    <row r="718" spans="1:17" x14ac:dyDescent="0.25">
      <c r="A718" s="7" t="s">
        <v>383</v>
      </c>
      <c r="B718" s="7" t="s">
        <v>384</v>
      </c>
      <c r="C718" s="19" t="s">
        <v>729</v>
      </c>
      <c r="D718" s="7" t="s">
        <v>19</v>
      </c>
      <c r="E718" s="7" t="s">
        <v>27</v>
      </c>
      <c r="F718" s="7" t="s">
        <v>28</v>
      </c>
      <c r="G718" s="8">
        <v>57541800</v>
      </c>
      <c r="H718" s="8">
        <v>57541800</v>
      </c>
      <c r="I718" s="8">
        <v>55993800</v>
      </c>
      <c r="J718" s="8">
        <v>0</v>
      </c>
      <c r="K718" s="8">
        <v>0</v>
      </c>
      <c r="L718" s="8">
        <v>0</v>
      </c>
      <c r="M718" s="8">
        <v>7849491.6699999999</v>
      </c>
      <c r="N718" s="8">
        <v>7441893.2199999997</v>
      </c>
      <c r="O718" s="8">
        <v>49692308.329999998</v>
      </c>
      <c r="P718" s="8">
        <v>48144308.329999998</v>
      </c>
      <c r="Q718" s="11">
        <f t="shared" si="12"/>
        <v>0.13641373175674032</v>
      </c>
    </row>
    <row r="719" spans="1:17" x14ac:dyDescent="0.25">
      <c r="A719" s="7" t="s">
        <v>383</v>
      </c>
      <c r="B719" s="7" t="s">
        <v>384</v>
      </c>
      <c r="C719" s="19" t="s">
        <v>729</v>
      </c>
      <c r="D719" s="7" t="s">
        <v>19</v>
      </c>
      <c r="E719" s="7" t="s">
        <v>31</v>
      </c>
      <c r="F719" s="7" t="s">
        <v>32</v>
      </c>
      <c r="G719" s="8">
        <v>800000</v>
      </c>
      <c r="H719" s="8">
        <v>800000</v>
      </c>
      <c r="I719" s="8">
        <v>800000</v>
      </c>
      <c r="J719" s="8">
        <v>0</v>
      </c>
      <c r="K719" s="8">
        <v>0</v>
      </c>
      <c r="L719" s="8">
        <v>0</v>
      </c>
      <c r="M719" s="8">
        <v>31447.46</v>
      </c>
      <c r="N719" s="8">
        <v>28092.02</v>
      </c>
      <c r="O719" s="8">
        <v>768552.54</v>
      </c>
      <c r="P719" s="8">
        <v>768552.54</v>
      </c>
      <c r="Q719" s="11">
        <f t="shared" si="12"/>
        <v>3.9309324999999999E-2</v>
      </c>
    </row>
    <row r="720" spans="1:17" x14ac:dyDescent="0.25">
      <c r="A720" s="7" t="s">
        <v>383</v>
      </c>
      <c r="B720" s="7" t="s">
        <v>384</v>
      </c>
      <c r="C720" s="19" t="s">
        <v>729</v>
      </c>
      <c r="D720" s="7" t="s">
        <v>19</v>
      </c>
      <c r="E720" s="7" t="s">
        <v>33</v>
      </c>
      <c r="F720" s="7" t="s">
        <v>34</v>
      </c>
      <c r="G720" s="8">
        <v>800000</v>
      </c>
      <c r="H720" s="8">
        <v>800000</v>
      </c>
      <c r="I720" s="8">
        <v>800000</v>
      </c>
      <c r="J720" s="8">
        <v>0</v>
      </c>
      <c r="K720" s="8">
        <v>0</v>
      </c>
      <c r="L720" s="8">
        <v>0</v>
      </c>
      <c r="M720" s="8">
        <v>31447.46</v>
      </c>
      <c r="N720" s="8">
        <v>28092.02</v>
      </c>
      <c r="O720" s="8">
        <v>768552.54</v>
      </c>
      <c r="P720" s="8">
        <v>768552.54</v>
      </c>
      <c r="Q720" s="11">
        <f t="shared" si="12"/>
        <v>3.9309324999999999E-2</v>
      </c>
    </row>
    <row r="721" spans="1:17" x14ac:dyDescent="0.25">
      <c r="A721" s="7" t="s">
        <v>383</v>
      </c>
      <c r="B721" s="7" t="s">
        <v>384</v>
      </c>
      <c r="C721" s="19" t="s">
        <v>729</v>
      </c>
      <c r="D721" s="7" t="s">
        <v>19</v>
      </c>
      <c r="E721" s="7" t="s">
        <v>35</v>
      </c>
      <c r="F721" s="7" t="s">
        <v>36</v>
      </c>
      <c r="G721" s="8">
        <v>60258933</v>
      </c>
      <c r="H721" s="8">
        <v>60258933</v>
      </c>
      <c r="I721" s="8">
        <v>58201648</v>
      </c>
      <c r="J721" s="8">
        <v>0</v>
      </c>
      <c r="K721" s="8">
        <v>0</v>
      </c>
      <c r="L721" s="8">
        <v>0</v>
      </c>
      <c r="M721" s="8">
        <v>12174665.35</v>
      </c>
      <c r="N721" s="8">
        <v>11898110.789999999</v>
      </c>
      <c r="O721" s="8">
        <v>48084267.649999999</v>
      </c>
      <c r="P721" s="8">
        <v>46026982.649999999</v>
      </c>
      <c r="Q721" s="11">
        <f t="shared" si="12"/>
        <v>0.20203917898778592</v>
      </c>
    </row>
    <row r="722" spans="1:17" x14ac:dyDescent="0.25">
      <c r="A722" s="7" t="s">
        <v>383</v>
      </c>
      <c r="B722" s="7" t="s">
        <v>384</v>
      </c>
      <c r="C722" s="19" t="s">
        <v>729</v>
      </c>
      <c r="D722" s="7" t="s">
        <v>19</v>
      </c>
      <c r="E722" s="7" t="s">
        <v>37</v>
      </c>
      <c r="F722" s="7" t="s">
        <v>38</v>
      </c>
      <c r="G722" s="8">
        <v>17000000</v>
      </c>
      <c r="H722" s="8">
        <v>17000000</v>
      </c>
      <c r="I722" s="8">
        <v>17000000</v>
      </c>
      <c r="J722" s="8">
        <v>0</v>
      </c>
      <c r="K722" s="8">
        <v>0</v>
      </c>
      <c r="L722" s="8">
        <v>0</v>
      </c>
      <c r="M722" s="8">
        <v>2802485</v>
      </c>
      <c r="N722" s="8">
        <v>2673596.7400000002</v>
      </c>
      <c r="O722" s="8">
        <v>14197515</v>
      </c>
      <c r="P722" s="8">
        <v>14197515</v>
      </c>
      <c r="Q722" s="11">
        <f t="shared" si="12"/>
        <v>0.16485205882352941</v>
      </c>
    </row>
    <row r="723" spans="1:17" x14ac:dyDescent="0.25">
      <c r="A723" s="7" t="s">
        <v>383</v>
      </c>
      <c r="B723" s="7" t="s">
        <v>384</v>
      </c>
      <c r="C723" s="19" t="s">
        <v>729</v>
      </c>
      <c r="D723" s="7" t="s">
        <v>19</v>
      </c>
      <c r="E723" s="7" t="s">
        <v>39</v>
      </c>
      <c r="F723" s="7" t="s">
        <v>40</v>
      </c>
      <c r="G723" s="8">
        <v>22453680</v>
      </c>
      <c r="H723" s="8">
        <v>22453680</v>
      </c>
      <c r="I723" s="8">
        <v>20396395</v>
      </c>
      <c r="J723" s="8">
        <v>0</v>
      </c>
      <c r="K723" s="8">
        <v>0</v>
      </c>
      <c r="L723" s="8">
        <v>0</v>
      </c>
      <c r="M723" s="8">
        <v>2038245</v>
      </c>
      <c r="N723" s="8">
        <v>1929504.63</v>
      </c>
      <c r="O723" s="8">
        <v>20415435</v>
      </c>
      <c r="P723" s="8">
        <v>18358150</v>
      </c>
      <c r="Q723" s="11">
        <f t="shared" si="12"/>
        <v>9.0775543251707516E-2</v>
      </c>
    </row>
    <row r="724" spans="1:17" x14ac:dyDescent="0.25">
      <c r="A724" s="7" t="s">
        <v>383</v>
      </c>
      <c r="B724" s="7" t="s">
        <v>384</v>
      </c>
      <c r="C724" s="19" t="s">
        <v>729</v>
      </c>
      <c r="D724" s="7" t="s">
        <v>19</v>
      </c>
      <c r="E724" s="7" t="s">
        <v>41</v>
      </c>
      <c r="F724" s="7" t="s">
        <v>42</v>
      </c>
      <c r="G724" s="8">
        <v>9017639</v>
      </c>
      <c r="H724" s="8">
        <v>9017639</v>
      </c>
      <c r="I724" s="8">
        <v>9017639</v>
      </c>
      <c r="J724" s="8">
        <v>0</v>
      </c>
      <c r="K724" s="8">
        <v>0</v>
      </c>
      <c r="L724" s="8">
        <v>0</v>
      </c>
      <c r="M724" s="8">
        <v>0</v>
      </c>
      <c r="N724" s="8">
        <v>0</v>
      </c>
      <c r="O724" s="8">
        <v>9017639</v>
      </c>
      <c r="P724" s="8">
        <v>9017639</v>
      </c>
      <c r="Q724" s="11">
        <f t="shared" si="12"/>
        <v>0</v>
      </c>
    </row>
    <row r="725" spans="1:17" s="14" customFormat="1" x14ac:dyDescent="0.25">
      <c r="A725" s="22" t="s">
        <v>383</v>
      </c>
      <c r="B725" s="22" t="s">
        <v>384</v>
      </c>
      <c r="C725" s="19" t="s">
        <v>729</v>
      </c>
      <c r="D725" s="22" t="s">
        <v>19</v>
      </c>
      <c r="E725" s="22" t="s">
        <v>43</v>
      </c>
      <c r="F725" s="22" t="s">
        <v>44</v>
      </c>
      <c r="G725" s="23">
        <v>7487614</v>
      </c>
      <c r="H725" s="23">
        <v>7487614</v>
      </c>
      <c r="I725" s="23">
        <v>7487614</v>
      </c>
      <c r="J725" s="23">
        <v>0</v>
      </c>
      <c r="K725" s="23">
        <v>0</v>
      </c>
      <c r="L725" s="23">
        <v>0</v>
      </c>
      <c r="M725" s="23">
        <v>6555432.8099999996</v>
      </c>
      <c r="N725" s="23">
        <v>6555432.8099999996</v>
      </c>
      <c r="O725" s="23">
        <v>932181.19</v>
      </c>
      <c r="P725" s="23">
        <v>932181.19</v>
      </c>
      <c r="Q725" s="11">
        <f t="shared" si="12"/>
        <v>0.87550357296730297</v>
      </c>
    </row>
    <row r="726" spans="1:17" x14ac:dyDescent="0.25">
      <c r="A726" s="7" t="s">
        <v>383</v>
      </c>
      <c r="B726" s="7" t="s">
        <v>384</v>
      </c>
      <c r="C726" s="19" t="s">
        <v>729</v>
      </c>
      <c r="D726" s="7" t="s">
        <v>19</v>
      </c>
      <c r="E726" s="7" t="s">
        <v>45</v>
      </c>
      <c r="F726" s="7" t="s">
        <v>46</v>
      </c>
      <c r="G726" s="8">
        <v>4300000</v>
      </c>
      <c r="H726" s="8">
        <v>4300000</v>
      </c>
      <c r="I726" s="8">
        <v>4300000</v>
      </c>
      <c r="J726" s="8">
        <v>0</v>
      </c>
      <c r="K726" s="8">
        <v>0</v>
      </c>
      <c r="L726" s="8">
        <v>0</v>
      </c>
      <c r="M726" s="8">
        <v>778502.54</v>
      </c>
      <c r="N726" s="8">
        <v>739576.61</v>
      </c>
      <c r="O726" s="8">
        <v>3521497.46</v>
      </c>
      <c r="P726" s="8">
        <v>3521497.46</v>
      </c>
      <c r="Q726" s="11">
        <f t="shared" si="12"/>
        <v>0.18104710232558141</v>
      </c>
    </row>
    <row r="727" spans="1:17" x14ac:dyDescent="0.25">
      <c r="A727" s="7" t="s">
        <v>383</v>
      </c>
      <c r="B727" s="7" t="s">
        <v>384</v>
      </c>
      <c r="C727" s="19" t="s">
        <v>729</v>
      </c>
      <c r="D727" s="7" t="s">
        <v>19</v>
      </c>
      <c r="E727" s="7" t="s">
        <v>47</v>
      </c>
      <c r="F727" s="7" t="s">
        <v>48</v>
      </c>
      <c r="G727" s="8">
        <v>10684353</v>
      </c>
      <c r="H727" s="8">
        <v>10684353</v>
      </c>
      <c r="I727" s="8">
        <v>10684353</v>
      </c>
      <c r="J727" s="8">
        <v>0</v>
      </c>
      <c r="K727" s="8">
        <v>0</v>
      </c>
      <c r="L727" s="8">
        <v>0</v>
      </c>
      <c r="M727" s="8">
        <v>1905280</v>
      </c>
      <c r="N727" s="8">
        <v>1272589.47</v>
      </c>
      <c r="O727" s="8">
        <v>8779073</v>
      </c>
      <c r="P727" s="8">
        <v>8779073</v>
      </c>
      <c r="Q727" s="11">
        <f t="shared" si="12"/>
        <v>0.17832432155695344</v>
      </c>
    </row>
    <row r="728" spans="1:17" x14ac:dyDescent="0.25">
      <c r="A728" s="7" t="s">
        <v>383</v>
      </c>
      <c r="B728" s="7" t="s">
        <v>384</v>
      </c>
      <c r="C728" s="19" t="s">
        <v>729</v>
      </c>
      <c r="D728" s="7" t="s">
        <v>19</v>
      </c>
      <c r="E728" s="7" t="s">
        <v>385</v>
      </c>
      <c r="F728" s="7" t="s">
        <v>50</v>
      </c>
      <c r="G728" s="8">
        <v>10136437</v>
      </c>
      <c r="H728" s="8">
        <v>10136437</v>
      </c>
      <c r="I728" s="8">
        <v>10136437</v>
      </c>
      <c r="J728" s="8">
        <v>0</v>
      </c>
      <c r="K728" s="8">
        <v>0</v>
      </c>
      <c r="L728" s="8">
        <v>0</v>
      </c>
      <c r="M728" s="8">
        <v>1855142</v>
      </c>
      <c r="N728" s="8">
        <v>1238559.47</v>
      </c>
      <c r="O728" s="8">
        <v>8281295</v>
      </c>
      <c r="P728" s="8">
        <v>8281295</v>
      </c>
      <c r="Q728" s="11">
        <f t="shared" si="12"/>
        <v>0.18301716865600803</v>
      </c>
    </row>
    <row r="729" spans="1:17" x14ac:dyDescent="0.25">
      <c r="A729" s="7" t="s">
        <v>383</v>
      </c>
      <c r="B729" s="7" t="s">
        <v>384</v>
      </c>
      <c r="C729" s="19" t="s">
        <v>729</v>
      </c>
      <c r="D729" s="7" t="s">
        <v>19</v>
      </c>
      <c r="E729" s="7" t="s">
        <v>386</v>
      </c>
      <c r="F729" s="7" t="s">
        <v>52</v>
      </c>
      <c r="G729" s="8">
        <v>547916</v>
      </c>
      <c r="H729" s="8">
        <v>547916</v>
      </c>
      <c r="I729" s="8">
        <v>547916</v>
      </c>
      <c r="J729" s="8">
        <v>0</v>
      </c>
      <c r="K729" s="8">
        <v>0</v>
      </c>
      <c r="L729" s="8">
        <v>0</v>
      </c>
      <c r="M729" s="8">
        <v>50138</v>
      </c>
      <c r="N729" s="8">
        <v>34030</v>
      </c>
      <c r="O729" s="8">
        <v>497778</v>
      </c>
      <c r="P729" s="8">
        <v>497778</v>
      </c>
      <c r="Q729" s="11">
        <f t="shared" si="12"/>
        <v>9.1506727308565544E-2</v>
      </c>
    </row>
    <row r="730" spans="1:17" x14ac:dyDescent="0.25">
      <c r="A730" s="7" t="s">
        <v>383</v>
      </c>
      <c r="B730" s="7" t="s">
        <v>384</v>
      </c>
      <c r="C730" s="19" t="s">
        <v>729</v>
      </c>
      <c r="D730" s="7" t="s">
        <v>19</v>
      </c>
      <c r="E730" s="7" t="s">
        <v>53</v>
      </c>
      <c r="F730" s="7" t="s">
        <v>54</v>
      </c>
      <c r="G730" s="8">
        <v>10870644</v>
      </c>
      <c r="H730" s="8">
        <v>10870644</v>
      </c>
      <c r="I730" s="8">
        <v>10870644</v>
      </c>
      <c r="J730" s="8">
        <v>0</v>
      </c>
      <c r="K730" s="8">
        <v>0</v>
      </c>
      <c r="L730" s="8">
        <v>0</v>
      </c>
      <c r="M730" s="8">
        <v>2028512</v>
      </c>
      <c r="N730" s="8">
        <v>1373221</v>
      </c>
      <c r="O730" s="8">
        <v>8842132</v>
      </c>
      <c r="P730" s="8">
        <v>8842132</v>
      </c>
      <c r="Q730" s="11">
        <f t="shared" si="12"/>
        <v>0.18660458386826023</v>
      </c>
    </row>
    <row r="731" spans="1:17" x14ac:dyDescent="0.25">
      <c r="A731" s="7" t="s">
        <v>383</v>
      </c>
      <c r="B731" s="7" t="s">
        <v>384</v>
      </c>
      <c r="C731" s="19" t="s">
        <v>729</v>
      </c>
      <c r="D731" s="7" t="s">
        <v>19</v>
      </c>
      <c r="E731" s="7" t="s">
        <v>387</v>
      </c>
      <c r="F731" s="7" t="s">
        <v>56</v>
      </c>
      <c r="G731" s="8">
        <v>5939404</v>
      </c>
      <c r="H731" s="8">
        <v>5939404</v>
      </c>
      <c r="I731" s="8">
        <v>5939404</v>
      </c>
      <c r="J731" s="8">
        <v>0</v>
      </c>
      <c r="K731" s="8">
        <v>0</v>
      </c>
      <c r="L731" s="8">
        <v>0</v>
      </c>
      <c r="M731" s="8">
        <v>1075870</v>
      </c>
      <c r="N731" s="8">
        <v>726639</v>
      </c>
      <c r="O731" s="8">
        <v>4863534</v>
      </c>
      <c r="P731" s="8">
        <v>4863534</v>
      </c>
      <c r="Q731" s="11">
        <f t="shared" si="12"/>
        <v>0.18114107072022714</v>
      </c>
    </row>
    <row r="732" spans="1:17" x14ac:dyDescent="0.25">
      <c r="A732" s="7" t="s">
        <v>383</v>
      </c>
      <c r="B732" s="7" t="s">
        <v>384</v>
      </c>
      <c r="C732" s="19" t="s">
        <v>729</v>
      </c>
      <c r="D732" s="7" t="s">
        <v>19</v>
      </c>
      <c r="E732" s="7" t="s">
        <v>388</v>
      </c>
      <c r="F732" s="7" t="s">
        <v>58</v>
      </c>
      <c r="G732" s="8">
        <v>3287493</v>
      </c>
      <c r="H732" s="8">
        <v>3287493</v>
      </c>
      <c r="I732" s="8">
        <v>3287493</v>
      </c>
      <c r="J732" s="8">
        <v>0</v>
      </c>
      <c r="K732" s="8">
        <v>0</v>
      </c>
      <c r="L732" s="8">
        <v>0</v>
      </c>
      <c r="M732" s="8">
        <v>651809</v>
      </c>
      <c r="N732" s="8">
        <v>442399</v>
      </c>
      <c r="O732" s="8">
        <v>2635684</v>
      </c>
      <c r="P732" s="8">
        <v>2635684</v>
      </c>
      <c r="Q732" s="11">
        <f t="shared" si="12"/>
        <v>0.19826931950881721</v>
      </c>
    </row>
    <row r="733" spans="1:17" x14ac:dyDescent="0.25">
      <c r="A733" s="7" t="s">
        <v>383</v>
      </c>
      <c r="B733" s="7" t="s">
        <v>384</v>
      </c>
      <c r="C733" s="19" t="s">
        <v>729</v>
      </c>
      <c r="D733" s="7" t="s">
        <v>19</v>
      </c>
      <c r="E733" s="7" t="s">
        <v>389</v>
      </c>
      <c r="F733" s="7" t="s">
        <v>60</v>
      </c>
      <c r="G733" s="8">
        <v>1643747</v>
      </c>
      <c r="H733" s="8">
        <v>1643747</v>
      </c>
      <c r="I733" s="8">
        <v>1643747</v>
      </c>
      <c r="J733" s="8">
        <v>0</v>
      </c>
      <c r="K733" s="8">
        <v>0</v>
      </c>
      <c r="L733" s="8">
        <v>0</v>
      </c>
      <c r="M733" s="8">
        <v>300833</v>
      </c>
      <c r="N733" s="8">
        <v>204183</v>
      </c>
      <c r="O733" s="8">
        <v>1342914</v>
      </c>
      <c r="P733" s="8">
        <v>1342914</v>
      </c>
      <c r="Q733" s="11">
        <f t="shared" si="12"/>
        <v>0.18301660778696477</v>
      </c>
    </row>
    <row r="734" spans="1:17" x14ac:dyDescent="0.25">
      <c r="A734" s="7" t="s">
        <v>383</v>
      </c>
      <c r="B734" s="7" t="s">
        <v>384</v>
      </c>
      <c r="C734" s="19" t="s">
        <v>729</v>
      </c>
      <c r="D734" s="7" t="s">
        <v>19</v>
      </c>
      <c r="E734" s="7" t="s">
        <v>63</v>
      </c>
      <c r="F734" s="7" t="s">
        <v>64</v>
      </c>
      <c r="G734" s="8">
        <v>26060000</v>
      </c>
      <c r="H734" s="8">
        <v>26060000</v>
      </c>
      <c r="I734" s="8">
        <v>6515000</v>
      </c>
      <c r="J734" s="8">
        <v>0</v>
      </c>
      <c r="K734" s="8">
        <v>0</v>
      </c>
      <c r="L734" s="8">
        <v>0</v>
      </c>
      <c r="M734" s="8">
        <v>3008337.81</v>
      </c>
      <c r="N734" s="8">
        <v>1748491</v>
      </c>
      <c r="O734" s="8">
        <v>23051662.190000001</v>
      </c>
      <c r="P734" s="8">
        <v>3506662.19</v>
      </c>
      <c r="Q734" s="11">
        <f t="shared" si="12"/>
        <v>0.1154389029163469</v>
      </c>
    </row>
    <row r="735" spans="1:17" x14ac:dyDescent="0.25">
      <c r="A735" s="7" t="s">
        <v>383</v>
      </c>
      <c r="B735" s="7" t="s">
        <v>384</v>
      </c>
      <c r="C735" s="19" t="s">
        <v>729</v>
      </c>
      <c r="D735" s="7" t="s">
        <v>19</v>
      </c>
      <c r="E735" s="7" t="s">
        <v>65</v>
      </c>
      <c r="F735" s="7" t="s">
        <v>66</v>
      </c>
      <c r="G735" s="8">
        <v>50000</v>
      </c>
      <c r="H735" s="8">
        <v>50000</v>
      </c>
      <c r="I735" s="8">
        <v>12500</v>
      </c>
      <c r="J735" s="8">
        <v>0</v>
      </c>
      <c r="K735" s="8">
        <v>0</v>
      </c>
      <c r="L735" s="8">
        <v>0</v>
      </c>
      <c r="M735" s="8">
        <v>0</v>
      </c>
      <c r="N735" s="8">
        <v>0</v>
      </c>
      <c r="O735" s="8">
        <v>50000</v>
      </c>
      <c r="P735" s="8">
        <v>12500</v>
      </c>
      <c r="Q735" s="11">
        <f t="shared" si="12"/>
        <v>0</v>
      </c>
    </row>
    <row r="736" spans="1:17" x14ac:dyDescent="0.25">
      <c r="A736" s="7" t="s">
        <v>383</v>
      </c>
      <c r="B736" s="7" t="s">
        <v>384</v>
      </c>
      <c r="C736" s="19" t="s">
        <v>729</v>
      </c>
      <c r="D736" s="7" t="s">
        <v>19</v>
      </c>
      <c r="E736" s="7" t="s">
        <v>275</v>
      </c>
      <c r="F736" s="7" t="s">
        <v>276</v>
      </c>
      <c r="G736" s="8">
        <v>50000</v>
      </c>
      <c r="H736" s="8">
        <v>50000</v>
      </c>
      <c r="I736" s="8">
        <v>12500</v>
      </c>
      <c r="J736" s="8">
        <v>0</v>
      </c>
      <c r="K736" s="8">
        <v>0</v>
      </c>
      <c r="L736" s="8">
        <v>0</v>
      </c>
      <c r="M736" s="8">
        <v>0</v>
      </c>
      <c r="N736" s="8">
        <v>0</v>
      </c>
      <c r="O736" s="8">
        <v>50000</v>
      </c>
      <c r="P736" s="8">
        <v>12500</v>
      </c>
      <c r="Q736" s="11">
        <f t="shared" si="12"/>
        <v>0</v>
      </c>
    </row>
    <row r="737" spans="1:17" x14ac:dyDescent="0.25">
      <c r="A737" s="7" t="s">
        <v>383</v>
      </c>
      <c r="B737" s="7" t="s">
        <v>384</v>
      </c>
      <c r="C737" s="19" t="s">
        <v>729</v>
      </c>
      <c r="D737" s="7" t="s">
        <v>19</v>
      </c>
      <c r="E737" s="7" t="s">
        <v>73</v>
      </c>
      <c r="F737" s="7" t="s">
        <v>74</v>
      </c>
      <c r="G737" s="8">
        <v>2510000</v>
      </c>
      <c r="H737" s="8">
        <v>2510000</v>
      </c>
      <c r="I737" s="8">
        <v>627500</v>
      </c>
      <c r="J737" s="8">
        <v>0</v>
      </c>
      <c r="K737" s="8">
        <v>0</v>
      </c>
      <c r="L737" s="8">
        <v>0</v>
      </c>
      <c r="M737" s="8">
        <v>510637.98</v>
      </c>
      <c r="N737" s="8">
        <v>443677.98</v>
      </c>
      <c r="O737" s="8">
        <v>1999362.02</v>
      </c>
      <c r="P737" s="8">
        <v>116862.02</v>
      </c>
      <c r="Q737" s="11">
        <f t="shared" si="12"/>
        <v>0.2034414262948207</v>
      </c>
    </row>
    <row r="738" spans="1:17" x14ac:dyDescent="0.25">
      <c r="A738" s="7" t="s">
        <v>383</v>
      </c>
      <c r="B738" s="7" t="s">
        <v>384</v>
      </c>
      <c r="C738" s="19" t="s">
        <v>729</v>
      </c>
      <c r="D738" s="7" t="s">
        <v>19</v>
      </c>
      <c r="E738" s="7" t="s">
        <v>75</v>
      </c>
      <c r="F738" s="7" t="s">
        <v>76</v>
      </c>
      <c r="G738" s="8">
        <v>600000</v>
      </c>
      <c r="H738" s="8">
        <v>600000</v>
      </c>
      <c r="I738" s="8">
        <v>150000</v>
      </c>
      <c r="J738" s="8">
        <v>0</v>
      </c>
      <c r="K738" s="8">
        <v>0</v>
      </c>
      <c r="L738" s="8">
        <v>0</v>
      </c>
      <c r="M738" s="8">
        <v>54172</v>
      </c>
      <c r="N738" s="8">
        <v>54172</v>
      </c>
      <c r="O738" s="8">
        <v>545828</v>
      </c>
      <c r="P738" s="8">
        <v>95828</v>
      </c>
      <c r="Q738" s="11">
        <f t="shared" si="12"/>
        <v>9.0286666666666668E-2</v>
      </c>
    </row>
    <row r="739" spans="1:17" x14ac:dyDescent="0.25">
      <c r="A739" s="7" t="s">
        <v>383</v>
      </c>
      <c r="B739" s="7" t="s">
        <v>384</v>
      </c>
      <c r="C739" s="19" t="s">
        <v>729</v>
      </c>
      <c r="D739" s="7" t="s">
        <v>19</v>
      </c>
      <c r="E739" s="7" t="s">
        <v>77</v>
      </c>
      <c r="F739" s="7" t="s">
        <v>78</v>
      </c>
      <c r="G739" s="8">
        <v>780000</v>
      </c>
      <c r="H739" s="8">
        <v>780000</v>
      </c>
      <c r="I739" s="8">
        <v>195000</v>
      </c>
      <c r="J739" s="8">
        <v>0</v>
      </c>
      <c r="K739" s="8">
        <v>0</v>
      </c>
      <c r="L739" s="8">
        <v>0</v>
      </c>
      <c r="M739" s="8">
        <v>177640</v>
      </c>
      <c r="N739" s="8">
        <v>110680</v>
      </c>
      <c r="O739" s="8">
        <v>602360</v>
      </c>
      <c r="P739" s="8">
        <v>17360</v>
      </c>
      <c r="Q739" s="11">
        <f t="shared" si="12"/>
        <v>0.22774358974358974</v>
      </c>
    </row>
    <row r="740" spans="1:17" x14ac:dyDescent="0.25">
      <c r="A740" s="7" t="s">
        <v>383</v>
      </c>
      <c r="B740" s="7" t="s">
        <v>384</v>
      </c>
      <c r="C740" s="19" t="s">
        <v>729</v>
      </c>
      <c r="D740" s="7" t="s">
        <v>19</v>
      </c>
      <c r="E740" s="7" t="s">
        <v>81</v>
      </c>
      <c r="F740" s="7" t="s">
        <v>82</v>
      </c>
      <c r="G740" s="8">
        <v>780000</v>
      </c>
      <c r="H740" s="8">
        <v>780000</v>
      </c>
      <c r="I740" s="8">
        <v>195000</v>
      </c>
      <c r="J740" s="8">
        <v>0</v>
      </c>
      <c r="K740" s="8">
        <v>0</v>
      </c>
      <c r="L740" s="8">
        <v>0</v>
      </c>
      <c r="M740" s="8">
        <v>191325.98</v>
      </c>
      <c r="N740" s="8">
        <v>191325.98</v>
      </c>
      <c r="O740" s="8">
        <v>588674.02</v>
      </c>
      <c r="P740" s="8">
        <v>3674.02</v>
      </c>
      <c r="Q740" s="11">
        <f t="shared" si="12"/>
        <v>0.24528971794871796</v>
      </c>
    </row>
    <row r="741" spans="1:17" x14ac:dyDescent="0.25">
      <c r="A741" s="7" t="s">
        <v>383</v>
      </c>
      <c r="B741" s="7" t="s">
        <v>384</v>
      </c>
      <c r="C741" s="19" t="s">
        <v>729</v>
      </c>
      <c r="D741" s="7" t="s">
        <v>19</v>
      </c>
      <c r="E741" s="7" t="s">
        <v>83</v>
      </c>
      <c r="F741" s="7" t="s">
        <v>84</v>
      </c>
      <c r="G741" s="8">
        <v>350000</v>
      </c>
      <c r="H741" s="8">
        <v>350000</v>
      </c>
      <c r="I741" s="8">
        <v>87500</v>
      </c>
      <c r="J741" s="8">
        <v>0</v>
      </c>
      <c r="K741" s="8">
        <v>0</v>
      </c>
      <c r="L741" s="8">
        <v>0</v>
      </c>
      <c r="M741" s="8">
        <v>87500</v>
      </c>
      <c r="N741" s="8">
        <v>87500</v>
      </c>
      <c r="O741" s="8">
        <v>262500</v>
      </c>
      <c r="P741" s="8">
        <v>0</v>
      </c>
      <c r="Q741" s="11">
        <f t="shared" si="12"/>
        <v>0.25</v>
      </c>
    </row>
    <row r="742" spans="1:17" x14ac:dyDescent="0.25">
      <c r="A742" s="7" t="s">
        <v>383</v>
      </c>
      <c r="B742" s="7" t="s">
        <v>384</v>
      </c>
      <c r="C742" s="19" t="s">
        <v>729</v>
      </c>
      <c r="D742" s="7" t="s">
        <v>19</v>
      </c>
      <c r="E742" s="7" t="s">
        <v>85</v>
      </c>
      <c r="F742" s="7" t="s">
        <v>86</v>
      </c>
      <c r="G742" s="8">
        <v>2580000</v>
      </c>
      <c r="H742" s="8">
        <v>2580000</v>
      </c>
      <c r="I742" s="8">
        <v>645000</v>
      </c>
      <c r="J742" s="8">
        <v>0</v>
      </c>
      <c r="K742" s="8">
        <v>0</v>
      </c>
      <c r="L742" s="8">
        <v>0</v>
      </c>
      <c r="M742" s="8">
        <v>0</v>
      </c>
      <c r="N742" s="8">
        <v>0</v>
      </c>
      <c r="O742" s="8">
        <v>2580000</v>
      </c>
      <c r="P742" s="8">
        <v>645000</v>
      </c>
      <c r="Q742" s="11">
        <f t="shared" si="12"/>
        <v>0</v>
      </c>
    </row>
    <row r="743" spans="1:17" x14ac:dyDescent="0.25">
      <c r="A743" s="7" t="s">
        <v>383</v>
      </c>
      <c r="B743" s="7" t="s">
        <v>384</v>
      </c>
      <c r="C743" s="19" t="s">
        <v>729</v>
      </c>
      <c r="D743" s="7" t="s">
        <v>19</v>
      </c>
      <c r="E743" s="7" t="s">
        <v>87</v>
      </c>
      <c r="F743" s="7" t="s">
        <v>88</v>
      </c>
      <c r="G743" s="8">
        <v>100000</v>
      </c>
      <c r="H743" s="8">
        <v>100000</v>
      </c>
      <c r="I743" s="8">
        <v>25000</v>
      </c>
      <c r="J743" s="8">
        <v>0</v>
      </c>
      <c r="K743" s="8">
        <v>0</v>
      </c>
      <c r="L743" s="8">
        <v>0</v>
      </c>
      <c r="M743" s="8">
        <v>0</v>
      </c>
      <c r="N743" s="8">
        <v>0</v>
      </c>
      <c r="O743" s="8">
        <v>100000</v>
      </c>
      <c r="P743" s="8">
        <v>25000</v>
      </c>
      <c r="Q743" s="11">
        <f t="shared" si="12"/>
        <v>0</v>
      </c>
    </row>
    <row r="744" spans="1:17" x14ac:dyDescent="0.25">
      <c r="A744" s="7" t="s">
        <v>383</v>
      </c>
      <c r="B744" s="7" t="s">
        <v>384</v>
      </c>
      <c r="C744" s="19" t="s">
        <v>729</v>
      </c>
      <c r="D744" s="7" t="s">
        <v>19</v>
      </c>
      <c r="E744" s="7" t="s">
        <v>89</v>
      </c>
      <c r="F744" s="7" t="s">
        <v>90</v>
      </c>
      <c r="G744" s="8">
        <v>2200000</v>
      </c>
      <c r="H744" s="8">
        <v>2200000</v>
      </c>
      <c r="I744" s="8">
        <v>550000</v>
      </c>
      <c r="J744" s="8">
        <v>0</v>
      </c>
      <c r="K744" s="8">
        <v>0</v>
      </c>
      <c r="L744" s="8">
        <v>0</v>
      </c>
      <c r="M744" s="8">
        <v>0</v>
      </c>
      <c r="N744" s="8">
        <v>0</v>
      </c>
      <c r="O744" s="8">
        <v>2200000</v>
      </c>
      <c r="P744" s="8">
        <v>550000</v>
      </c>
      <c r="Q744" s="11">
        <f t="shared" si="12"/>
        <v>0</v>
      </c>
    </row>
    <row r="745" spans="1:17" x14ac:dyDescent="0.25">
      <c r="A745" s="7" t="s">
        <v>383</v>
      </c>
      <c r="B745" s="7" t="s">
        <v>384</v>
      </c>
      <c r="C745" s="19" t="s">
        <v>729</v>
      </c>
      <c r="D745" s="7" t="s">
        <v>19</v>
      </c>
      <c r="E745" s="7" t="s">
        <v>312</v>
      </c>
      <c r="F745" s="7" t="s">
        <v>313</v>
      </c>
      <c r="G745" s="8">
        <v>80000</v>
      </c>
      <c r="H745" s="8">
        <v>80000</v>
      </c>
      <c r="I745" s="8">
        <v>20000</v>
      </c>
      <c r="J745" s="8">
        <v>0</v>
      </c>
      <c r="K745" s="8">
        <v>0</v>
      </c>
      <c r="L745" s="8">
        <v>0</v>
      </c>
      <c r="M745" s="8">
        <v>0</v>
      </c>
      <c r="N745" s="8">
        <v>0</v>
      </c>
      <c r="O745" s="8">
        <v>80000</v>
      </c>
      <c r="P745" s="8">
        <v>20000</v>
      </c>
      <c r="Q745" s="11">
        <f t="shared" si="12"/>
        <v>0</v>
      </c>
    </row>
    <row r="746" spans="1:17" x14ac:dyDescent="0.25">
      <c r="A746" s="7" t="s">
        <v>383</v>
      </c>
      <c r="B746" s="7" t="s">
        <v>384</v>
      </c>
      <c r="C746" s="19" t="s">
        <v>729</v>
      </c>
      <c r="D746" s="7" t="s">
        <v>19</v>
      </c>
      <c r="E746" s="7" t="s">
        <v>93</v>
      </c>
      <c r="F746" s="7" t="s">
        <v>94</v>
      </c>
      <c r="G746" s="8">
        <v>200000</v>
      </c>
      <c r="H746" s="8">
        <v>200000</v>
      </c>
      <c r="I746" s="8">
        <v>50000</v>
      </c>
      <c r="J746" s="8">
        <v>0</v>
      </c>
      <c r="K746" s="8">
        <v>0</v>
      </c>
      <c r="L746" s="8">
        <v>0</v>
      </c>
      <c r="M746" s="8">
        <v>0</v>
      </c>
      <c r="N746" s="8">
        <v>0</v>
      </c>
      <c r="O746" s="8">
        <v>200000</v>
      </c>
      <c r="P746" s="8">
        <v>50000</v>
      </c>
      <c r="Q746" s="11">
        <f t="shared" si="12"/>
        <v>0</v>
      </c>
    </row>
    <row r="747" spans="1:17" x14ac:dyDescent="0.25">
      <c r="A747" s="7" t="s">
        <v>383</v>
      </c>
      <c r="B747" s="7" t="s">
        <v>384</v>
      </c>
      <c r="C747" s="19" t="s">
        <v>729</v>
      </c>
      <c r="D747" s="7" t="s">
        <v>19</v>
      </c>
      <c r="E747" s="7" t="s">
        <v>95</v>
      </c>
      <c r="F747" s="7" t="s">
        <v>96</v>
      </c>
      <c r="G747" s="8">
        <v>7520000</v>
      </c>
      <c r="H747" s="8">
        <v>7520000</v>
      </c>
      <c r="I747" s="8">
        <v>1880000</v>
      </c>
      <c r="J747" s="8">
        <v>0</v>
      </c>
      <c r="K747" s="8">
        <v>0</v>
      </c>
      <c r="L747" s="8">
        <v>0</v>
      </c>
      <c r="M747" s="8">
        <v>919801.87</v>
      </c>
      <c r="N747" s="8">
        <v>415723.24</v>
      </c>
      <c r="O747" s="8">
        <v>6600198.1299999999</v>
      </c>
      <c r="P747" s="8">
        <v>960198.13</v>
      </c>
      <c r="Q747" s="11">
        <f t="shared" si="12"/>
        <v>0.12231407845744681</v>
      </c>
    </row>
    <row r="748" spans="1:17" x14ac:dyDescent="0.25">
      <c r="A748" s="7" t="s">
        <v>383</v>
      </c>
      <c r="B748" s="7" t="s">
        <v>384</v>
      </c>
      <c r="C748" s="19" t="s">
        <v>729</v>
      </c>
      <c r="D748" s="7" t="s">
        <v>19</v>
      </c>
      <c r="E748" s="7" t="s">
        <v>277</v>
      </c>
      <c r="F748" s="7" t="s">
        <v>278</v>
      </c>
      <c r="G748" s="8">
        <v>20000</v>
      </c>
      <c r="H748" s="8">
        <v>20000</v>
      </c>
      <c r="I748" s="8">
        <v>5000</v>
      </c>
      <c r="J748" s="8">
        <v>0</v>
      </c>
      <c r="K748" s="8">
        <v>0</v>
      </c>
      <c r="L748" s="8">
        <v>0</v>
      </c>
      <c r="M748" s="8">
        <v>0</v>
      </c>
      <c r="N748" s="8">
        <v>0</v>
      </c>
      <c r="O748" s="8">
        <v>20000</v>
      </c>
      <c r="P748" s="8">
        <v>5000</v>
      </c>
      <c r="Q748" s="11">
        <f t="shared" si="12"/>
        <v>0</v>
      </c>
    </row>
    <row r="749" spans="1:17" x14ac:dyDescent="0.25">
      <c r="A749" s="7" t="s">
        <v>383</v>
      </c>
      <c r="B749" s="7" t="s">
        <v>384</v>
      </c>
      <c r="C749" s="19" t="s">
        <v>729</v>
      </c>
      <c r="D749" s="7" t="s">
        <v>19</v>
      </c>
      <c r="E749" s="7" t="s">
        <v>101</v>
      </c>
      <c r="F749" s="7" t="s">
        <v>102</v>
      </c>
      <c r="G749" s="8">
        <v>7000000</v>
      </c>
      <c r="H749" s="8">
        <v>7000000</v>
      </c>
      <c r="I749" s="8">
        <v>1750000</v>
      </c>
      <c r="J749" s="8">
        <v>0</v>
      </c>
      <c r="K749" s="8">
        <v>0</v>
      </c>
      <c r="L749" s="8">
        <v>0</v>
      </c>
      <c r="M749" s="8">
        <v>919801.87</v>
      </c>
      <c r="N749" s="8">
        <v>415723.24</v>
      </c>
      <c r="O749" s="8">
        <v>6080198.1299999999</v>
      </c>
      <c r="P749" s="8">
        <v>830198.13</v>
      </c>
      <c r="Q749" s="11">
        <f t="shared" si="12"/>
        <v>0.13140026714285713</v>
      </c>
    </row>
    <row r="750" spans="1:17" x14ac:dyDescent="0.25">
      <c r="A750" s="7" t="s">
        <v>383</v>
      </c>
      <c r="B750" s="7" t="s">
        <v>384</v>
      </c>
      <c r="C750" s="19" t="s">
        <v>729</v>
      </c>
      <c r="D750" s="7" t="s">
        <v>19</v>
      </c>
      <c r="E750" s="7" t="s">
        <v>103</v>
      </c>
      <c r="F750" s="7" t="s">
        <v>104</v>
      </c>
      <c r="G750" s="8">
        <v>500000</v>
      </c>
      <c r="H750" s="8">
        <v>500000</v>
      </c>
      <c r="I750" s="8">
        <v>125000</v>
      </c>
      <c r="J750" s="8">
        <v>0</v>
      </c>
      <c r="K750" s="8">
        <v>0</v>
      </c>
      <c r="L750" s="8">
        <v>0</v>
      </c>
      <c r="M750" s="8">
        <v>0</v>
      </c>
      <c r="N750" s="8">
        <v>0</v>
      </c>
      <c r="O750" s="8">
        <v>500000</v>
      </c>
      <c r="P750" s="8">
        <v>125000</v>
      </c>
      <c r="Q750" s="11">
        <f t="shared" si="12"/>
        <v>0</v>
      </c>
    </row>
    <row r="751" spans="1:17" x14ac:dyDescent="0.25">
      <c r="A751" s="7" t="s">
        <v>383</v>
      </c>
      <c r="B751" s="7" t="s">
        <v>384</v>
      </c>
      <c r="C751" s="19" t="s">
        <v>729</v>
      </c>
      <c r="D751" s="7" t="s">
        <v>19</v>
      </c>
      <c r="E751" s="7" t="s">
        <v>105</v>
      </c>
      <c r="F751" s="7" t="s">
        <v>106</v>
      </c>
      <c r="G751" s="8">
        <v>550000</v>
      </c>
      <c r="H751" s="8">
        <v>550000</v>
      </c>
      <c r="I751" s="8">
        <v>137500</v>
      </c>
      <c r="J751" s="8">
        <v>0</v>
      </c>
      <c r="K751" s="8">
        <v>0</v>
      </c>
      <c r="L751" s="8">
        <v>0</v>
      </c>
      <c r="M751" s="8">
        <v>9000</v>
      </c>
      <c r="N751" s="8">
        <v>9000</v>
      </c>
      <c r="O751" s="8">
        <v>541000</v>
      </c>
      <c r="P751" s="8">
        <v>128500</v>
      </c>
      <c r="Q751" s="11">
        <f t="shared" si="12"/>
        <v>1.6363636363636365E-2</v>
      </c>
    </row>
    <row r="752" spans="1:17" x14ac:dyDescent="0.25">
      <c r="A752" s="7" t="s">
        <v>383</v>
      </c>
      <c r="B752" s="7" t="s">
        <v>384</v>
      </c>
      <c r="C752" s="19" t="s">
        <v>729</v>
      </c>
      <c r="D752" s="7" t="s">
        <v>19</v>
      </c>
      <c r="E752" s="7" t="s">
        <v>107</v>
      </c>
      <c r="F752" s="7" t="s">
        <v>108</v>
      </c>
      <c r="G752" s="8">
        <v>100000</v>
      </c>
      <c r="H752" s="8">
        <v>100000</v>
      </c>
      <c r="I752" s="8">
        <v>25000</v>
      </c>
      <c r="J752" s="8">
        <v>0</v>
      </c>
      <c r="K752" s="8">
        <v>0</v>
      </c>
      <c r="L752" s="8">
        <v>0</v>
      </c>
      <c r="M752" s="8">
        <v>0</v>
      </c>
      <c r="N752" s="8">
        <v>0</v>
      </c>
      <c r="O752" s="8">
        <v>100000</v>
      </c>
      <c r="P752" s="8">
        <v>25000</v>
      </c>
      <c r="Q752" s="11">
        <f t="shared" si="12"/>
        <v>0</v>
      </c>
    </row>
    <row r="753" spans="1:17" x14ac:dyDescent="0.25">
      <c r="A753" s="7" t="s">
        <v>383</v>
      </c>
      <c r="B753" s="7" t="s">
        <v>384</v>
      </c>
      <c r="C753" s="19" t="s">
        <v>729</v>
      </c>
      <c r="D753" s="7" t="s">
        <v>19</v>
      </c>
      <c r="E753" s="7" t="s">
        <v>109</v>
      </c>
      <c r="F753" s="7" t="s">
        <v>110</v>
      </c>
      <c r="G753" s="8">
        <v>450000</v>
      </c>
      <c r="H753" s="8">
        <v>450000</v>
      </c>
      <c r="I753" s="8">
        <v>112500</v>
      </c>
      <c r="J753" s="8">
        <v>0</v>
      </c>
      <c r="K753" s="8">
        <v>0</v>
      </c>
      <c r="L753" s="8">
        <v>0</v>
      </c>
      <c r="M753" s="8">
        <v>9000</v>
      </c>
      <c r="N753" s="8">
        <v>9000</v>
      </c>
      <c r="O753" s="8">
        <v>441000</v>
      </c>
      <c r="P753" s="8">
        <v>103500</v>
      </c>
      <c r="Q753" s="11">
        <f t="shared" si="12"/>
        <v>0.02</v>
      </c>
    </row>
    <row r="754" spans="1:17" x14ac:dyDescent="0.25">
      <c r="A754" s="7" t="s">
        <v>383</v>
      </c>
      <c r="B754" s="7" t="s">
        <v>384</v>
      </c>
      <c r="C754" s="19" t="s">
        <v>729</v>
      </c>
      <c r="D754" s="7" t="s">
        <v>19</v>
      </c>
      <c r="E754" s="7" t="s">
        <v>111</v>
      </c>
      <c r="F754" s="7" t="s">
        <v>112</v>
      </c>
      <c r="G754" s="8">
        <v>3500000</v>
      </c>
      <c r="H754" s="8">
        <v>3500000</v>
      </c>
      <c r="I754" s="8">
        <v>875000</v>
      </c>
      <c r="J754" s="8">
        <v>0</v>
      </c>
      <c r="K754" s="8">
        <v>0</v>
      </c>
      <c r="L754" s="8">
        <v>0</v>
      </c>
      <c r="M754" s="8">
        <v>875000</v>
      </c>
      <c r="N754" s="8">
        <v>728277</v>
      </c>
      <c r="O754" s="8">
        <v>2625000</v>
      </c>
      <c r="P754" s="8">
        <v>0</v>
      </c>
      <c r="Q754" s="11">
        <f t="shared" si="12"/>
        <v>0.25</v>
      </c>
    </row>
    <row r="755" spans="1:17" x14ac:dyDescent="0.25">
      <c r="A755" s="7" t="s">
        <v>383</v>
      </c>
      <c r="B755" s="7" t="s">
        <v>384</v>
      </c>
      <c r="C755" s="19" t="s">
        <v>729</v>
      </c>
      <c r="D755" s="7" t="s">
        <v>19</v>
      </c>
      <c r="E755" s="7" t="s">
        <v>113</v>
      </c>
      <c r="F755" s="7" t="s">
        <v>114</v>
      </c>
      <c r="G755" s="8">
        <v>3500000</v>
      </c>
      <c r="H755" s="8">
        <v>3500000</v>
      </c>
      <c r="I755" s="8">
        <v>875000</v>
      </c>
      <c r="J755" s="8">
        <v>0</v>
      </c>
      <c r="K755" s="8">
        <v>0</v>
      </c>
      <c r="L755" s="8">
        <v>0</v>
      </c>
      <c r="M755" s="8">
        <v>875000</v>
      </c>
      <c r="N755" s="8">
        <v>728277</v>
      </c>
      <c r="O755" s="8">
        <v>2625000</v>
      </c>
      <c r="P755" s="8">
        <v>0</v>
      </c>
      <c r="Q755" s="11">
        <f t="shared" si="12"/>
        <v>0.25</v>
      </c>
    </row>
    <row r="756" spans="1:17" x14ac:dyDescent="0.25">
      <c r="A756" s="7" t="s">
        <v>383</v>
      </c>
      <c r="B756" s="7" t="s">
        <v>384</v>
      </c>
      <c r="C756" s="19" t="s">
        <v>729</v>
      </c>
      <c r="D756" s="7" t="s">
        <v>19</v>
      </c>
      <c r="E756" s="7" t="s">
        <v>123</v>
      </c>
      <c r="F756" s="7" t="s">
        <v>124</v>
      </c>
      <c r="G756" s="8">
        <v>9000000</v>
      </c>
      <c r="H756" s="8">
        <v>9000000</v>
      </c>
      <c r="I756" s="8">
        <v>2250000</v>
      </c>
      <c r="J756" s="8">
        <v>0</v>
      </c>
      <c r="K756" s="8">
        <v>0</v>
      </c>
      <c r="L756" s="8">
        <v>0</v>
      </c>
      <c r="M756" s="8">
        <v>693897.96</v>
      </c>
      <c r="N756" s="8">
        <v>151812.78</v>
      </c>
      <c r="O756" s="8">
        <v>8306102.04</v>
      </c>
      <c r="P756" s="8">
        <v>1556102.04</v>
      </c>
      <c r="Q756" s="11">
        <f t="shared" si="12"/>
        <v>7.709977333333333E-2</v>
      </c>
    </row>
    <row r="757" spans="1:17" x14ac:dyDescent="0.25">
      <c r="A757" s="7" t="s">
        <v>383</v>
      </c>
      <c r="B757" s="7" t="s">
        <v>384</v>
      </c>
      <c r="C757" s="19" t="s">
        <v>729</v>
      </c>
      <c r="D757" s="7" t="s">
        <v>19</v>
      </c>
      <c r="E757" s="7" t="s">
        <v>125</v>
      </c>
      <c r="F757" s="7" t="s">
        <v>126</v>
      </c>
      <c r="G757" s="8">
        <v>6500000</v>
      </c>
      <c r="H757" s="8">
        <v>6500000</v>
      </c>
      <c r="I757" s="8">
        <v>1625000</v>
      </c>
      <c r="J757" s="8">
        <v>0</v>
      </c>
      <c r="K757" s="8">
        <v>0</v>
      </c>
      <c r="L757" s="8">
        <v>0</v>
      </c>
      <c r="M757" s="8">
        <v>568897.96</v>
      </c>
      <c r="N757" s="8">
        <v>151812.78</v>
      </c>
      <c r="O757" s="8">
        <v>5931102.04</v>
      </c>
      <c r="P757" s="8">
        <v>1056102.04</v>
      </c>
      <c r="Q757" s="11">
        <f t="shared" si="12"/>
        <v>8.7522763076923069E-2</v>
      </c>
    </row>
    <row r="758" spans="1:17" x14ac:dyDescent="0.25">
      <c r="A758" s="7" t="s">
        <v>383</v>
      </c>
      <c r="B758" s="7" t="s">
        <v>384</v>
      </c>
      <c r="C758" s="19" t="s">
        <v>729</v>
      </c>
      <c r="D758" s="7" t="s">
        <v>19</v>
      </c>
      <c r="E758" s="7" t="s">
        <v>129</v>
      </c>
      <c r="F758" s="7" t="s">
        <v>130</v>
      </c>
      <c r="G758" s="8">
        <v>500000</v>
      </c>
      <c r="H758" s="8">
        <v>500000</v>
      </c>
      <c r="I758" s="8">
        <v>125000</v>
      </c>
      <c r="J758" s="8">
        <v>0</v>
      </c>
      <c r="K758" s="8">
        <v>0</v>
      </c>
      <c r="L758" s="8">
        <v>0</v>
      </c>
      <c r="M758" s="8">
        <v>0</v>
      </c>
      <c r="N758" s="8">
        <v>0</v>
      </c>
      <c r="O758" s="8">
        <v>500000</v>
      </c>
      <c r="P758" s="8">
        <v>125000</v>
      </c>
      <c r="Q758" s="11">
        <f t="shared" si="12"/>
        <v>0</v>
      </c>
    </row>
    <row r="759" spans="1:17" x14ac:dyDescent="0.25">
      <c r="A759" s="7" t="s">
        <v>383</v>
      </c>
      <c r="B759" s="7" t="s">
        <v>384</v>
      </c>
      <c r="C759" s="19" t="s">
        <v>729</v>
      </c>
      <c r="D759" s="7" t="s">
        <v>19</v>
      </c>
      <c r="E759" s="7" t="s">
        <v>131</v>
      </c>
      <c r="F759" s="7" t="s">
        <v>132</v>
      </c>
      <c r="G759" s="8">
        <v>400000</v>
      </c>
      <c r="H759" s="8">
        <v>400000</v>
      </c>
      <c r="I759" s="8">
        <v>100000</v>
      </c>
      <c r="J759" s="8">
        <v>0</v>
      </c>
      <c r="K759" s="8">
        <v>0</v>
      </c>
      <c r="L759" s="8">
        <v>0</v>
      </c>
      <c r="M759" s="8">
        <v>0</v>
      </c>
      <c r="N759" s="8">
        <v>0</v>
      </c>
      <c r="O759" s="8">
        <v>400000</v>
      </c>
      <c r="P759" s="8">
        <v>100000</v>
      </c>
      <c r="Q759" s="11">
        <f t="shared" si="12"/>
        <v>0</v>
      </c>
    </row>
    <row r="760" spans="1:17" x14ac:dyDescent="0.25">
      <c r="A760" s="7" t="s">
        <v>383</v>
      </c>
      <c r="B760" s="7" t="s">
        <v>384</v>
      </c>
      <c r="C760" s="19" t="s">
        <v>729</v>
      </c>
      <c r="D760" s="7" t="s">
        <v>19</v>
      </c>
      <c r="E760" s="7" t="s">
        <v>133</v>
      </c>
      <c r="F760" s="7" t="s">
        <v>134</v>
      </c>
      <c r="G760" s="8">
        <v>400000</v>
      </c>
      <c r="H760" s="8">
        <v>400000</v>
      </c>
      <c r="I760" s="8">
        <v>100000</v>
      </c>
      <c r="J760" s="8">
        <v>0</v>
      </c>
      <c r="K760" s="8">
        <v>0</v>
      </c>
      <c r="L760" s="8">
        <v>0</v>
      </c>
      <c r="M760" s="8">
        <v>0</v>
      </c>
      <c r="N760" s="8">
        <v>0</v>
      </c>
      <c r="O760" s="8">
        <v>400000</v>
      </c>
      <c r="P760" s="8">
        <v>100000</v>
      </c>
      <c r="Q760" s="11">
        <f t="shared" si="12"/>
        <v>0</v>
      </c>
    </row>
    <row r="761" spans="1:17" x14ac:dyDescent="0.25">
      <c r="A761" s="7" t="s">
        <v>383</v>
      </c>
      <c r="B761" s="7" t="s">
        <v>384</v>
      </c>
      <c r="C761" s="19" t="s">
        <v>729</v>
      </c>
      <c r="D761" s="7" t="s">
        <v>19</v>
      </c>
      <c r="E761" s="7" t="s">
        <v>135</v>
      </c>
      <c r="F761" s="7" t="s">
        <v>136</v>
      </c>
      <c r="G761" s="8">
        <v>700000</v>
      </c>
      <c r="H761" s="8">
        <v>700000</v>
      </c>
      <c r="I761" s="8">
        <v>175000</v>
      </c>
      <c r="J761" s="8">
        <v>0</v>
      </c>
      <c r="K761" s="8">
        <v>0</v>
      </c>
      <c r="L761" s="8">
        <v>0</v>
      </c>
      <c r="M761" s="8">
        <v>0</v>
      </c>
      <c r="N761" s="8">
        <v>0</v>
      </c>
      <c r="O761" s="8">
        <v>700000</v>
      </c>
      <c r="P761" s="8">
        <v>175000</v>
      </c>
      <c r="Q761" s="11">
        <f t="shared" si="12"/>
        <v>0</v>
      </c>
    </row>
    <row r="762" spans="1:17" x14ac:dyDescent="0.25">
      <c r="A762" s="7" t="s">
        <v>383</v>
      </c>
      <c r="B762" s="7" t="s">
        <v>384</v>
      </c>
      <c r="C762" s="19" t="s">
        <v>729</v>
      </c>
      <c r="D762" s="7" t="s">
        <v>19</v>
      </c>
      <c r="E762" s="7" t="s">
        <v>281</v>
      </c>
      <c r="F762" s="7" t="s">
        <v>282</v>
      </c>
      <c r="G762" s="8">
        <v>500000</v>
      </c>
      <c r="H762" s="8">
        <v>500000</v>
      </c>
      <c r="I762" s="8">
        <v>125000</v>
      </c>
      <c r="J762" s="8">
        <v>0</v>
      </c>
      <c r="K762" s="8">
        <v>0</v>
      </c>
      <c r="L762" s="8">
        <v>0</v>
      </c>
      <c r="M762" s="8">
        <v>125000</v>
      </c>
      <c r="N762" s="8">
        <v>0</v>
      </c>
      <c r="O762" s="8">
        <v>375000</v>
      </c>
      <c r="P762" s="8">
        <v>0</v>
      </c>
      <c r="Q762" s="11">
        <f t="shared" si="12"/>
        <v>0.25</v>
      </c>
    </row>
    <row r="763" spans="1:17" x14ac:dyDescent="0.25">
      <c r="A763" s="7" t="s">
        <v>383</v>
      </c>
      <c r="B763" s="7" t="s">
        <v>384</v>
      </c>
      <c r="C763" s="19" t="s">
        <v>729</v>
      </c>
      <c r="D763" s="7" t="s">
        <v>19</v>
      </c>
      <c r="E763" s="7" t="s">
        <v>137</v>
      </c>
      <c r="F763" s="7" t="s">
        <v>138</v>
      </c>
      <c r="G763" s="8">
        <v>350000</v>
      </c>
      <c r="H763" s="8">
        <v>350000</v>
      </c>
      <c r="I763" s="8">
        <v>87500</v>
      </c>
      <c r="J763" s="8">
        <v>0</v>
      </c>
      <c r="K763" s="8">
        <v>0</v>
      </c>
      <c r="L763" s="8">
        <v>0</v>
      </c>
      <c r="M763" s="8">
        <v>0</v>
      </c>
      <c r="N763" s="8">
        <v>0</v>
      </c>
      <c r="O763" s="8">
        <v>350000</v>
      </c>
      <c r="P763" s="8">
        <v>87500</v>
      </c>
      <c r="Q763" s="11">
        <f t="shared" si="12"/>
        <v>0</v>
      </c>
    </row>
    <row r="764" spans="1:17" x14ac:dyDescent="0.25">
      <c r="A764" s="7" t="s">
        <v>383</v>
      </c>
      <c r="B764" s="7" t="s">
        <v>384</v>
      </c>
      <c r="C764" s="19" t="s">
        <v>729</v>
      </c>
      <c r="D764" s="7" t="s">
        <v>19</v>
      </c>
      <c r="E764" s="7" t="s">
        <v>141</v>
      </c>
      <c r="F764" s="7" t="s">
        <v>142</v>
      </c>
      <c r="G764" s="8">
        <v>350000</v>
      </c>
      <c r="H764" s="8">
        <v>350000</v>
      </c>
      <c r="I764" s="8">
        <v>87500</v>
      </c>
      <c r="J764" s="8">
        <v>0</v>
      </c>
      <c r="K764" s="8">
        <v>0</v>
      </c>
      <c r="L764" s="8">
        <v>0</v>
      </c>
      <c r="M764" s="8">
        <v>0</v>
      </c>
      <c r="N764" s="8">
        <v>0</v>
      </c>
      <c r="O764" s="8">
        <v>350000</v>
      </c>
      <c r="P764" s="8">
        <v>87500</v>
      </c>
      <c r="Q764" s="11">
        <f t="shared" si="12"/>
        <v>0</v>
      </c>
    </row>
    <row r="765" spans="1:17" x14ac:dyDescent="0.25">
      <c r="A765" s="7" t="s">
        <v>383</v>
      </c>
      <c r="B765" s="7" t="s">
        <v>384</v>
      </c>
      <c r="C765" s="19" t="s">
        <v>729</v>
      </c>
      <c r="D765" s="7" t="s">
        <v>19</v>
      </c>
      <c r="E765" s="7" t="s">
        <v>149</v>
      </c>
      <c r="F765" s="7" t="s">
        <v>150</v>
      </c>
      <c r="G765" s="8">
        <v>5684265</v>
      </c>
      <c r="H765" s="8">
        <v>5684265</v>
      </c>
      <c r="I765" s="8">
        <v>1421066.25</v>
      </c>
      <c r="J765" s="8">
        <v>0</v>
      </c>
      <c r="K765" s="8">
        <v>0</v>
      </c>
      <c r="L765" s="8">
        <v>0</v>
      </c>
      <c r="M765" s="8">
        <v>0</v>
      </c>
      <c r="N765" s="8">
        <v>0</v>
      </c>
      <c r="O765" s="8">
        <v>5684265</v>
      </c>
      <c r="P765" s="8">
        <v>1421066.25</v>
      </c>
      <c r="Q765" s="11">
        <f t="shared" si="12"/>
        <v>0</v>
      </c>
    </row>
    <row r="766" spans="1:17" x14ac:dyDescent="0.25">
      <c r="A766" s="7" t="s">
        <v>383</v>
      </c>
      <c r="B766" s="7" t="s">
        <v>384</v>
      </c>
      <c r="C766" s="19" t="s">
        <v>729</v>
      </c>
      <c r="D766" s="7" t="s">
        <v>19</v>
      </c>
      <c r="E766" s="7" t="s">
        <v>151</v>
      </c>
      <c r="F766" s="7" t="s">
        <v>152</v>
      </c>
      <c r="G766" s="8">
        <v>2375000</v>
      </c>
      <c r="H766" s="8">
        <v>2375000</v>
      </c>
      <c r="I766" s="8">
        <v>593750</v>
      </c>
      <c r="J766" s="8">
        <v>0</v>
      </c>
      <c r="K766" s="8">
        <v>0</v>
      </c>
      <c r="L766" s="8">
        <v>0</v>
      </c>
      <c r="M766" s="8">
        <v>0</v>
      </c>
      <c r="N766" s="8">
        <v>0</v>
      </c>
      <c r="O766" s="8">
        <v>2375000</v>
      </c>
      <c r="P766" s="8">
        <v>593750</v>
      </c>
      <c r="Q766" s="11">
        <f t="shared" si="12"/>
        <v>0</v>
      </c>
    </row>
    <row r="767" spans="1:17" x14ac:dyDescent="0.25">
      <c r="A767" s="7" t="s">
        <v>383</v>
      </c>
      <c r="B767" s="7" t="s">
        <v>384</v>
      </c>
      <c r="C767" s="19" t="s">
        <v>729</v>
      </c>
      <c r="D767" s="7" t="s">
        <v>19</v>
      </c>
      <c r="E767" s="7" t="s">
        <v>153</v>
      </c>
      <c r="F767" s="7" t="s">
        <v>154</v>
      </c>
      <c r="G767" s="8">
        <v>800000</v>
      </c>
      <c r="H767" s="8">
        <v>800000</v>
      </c>
      <c r="I767" s="8">
        <v>200000</v>
      </c>
      <c r="J767" s="8">
        <v>0</v>
      </c>
      <c r="K767" s="8">
        <v>0</v>
      </c>
      <c r="L767" s="8">
        <v>0</v>
      </c>
      <c r="M767" s="8">
        <v>0</v>
      </c>
      <c r="N767" s="8">
        <v>0</v>
      </c>
      <c r="O767" s="8">
        <v>800000</v>
      </c>
      <c r="P767" s="8">
        <v>200000</v>
      </c>
      <c r="Q767" s="11">
        <f t="shared" si="12"/>
        <v>0</v>
      </c>
    </row>
    <row r="768" spans="1:17" x14ac:dyDescent="0.25">
      <c r="A768" s="7" t="s">
        <v>383</v>
      </c>
      <c r="B768" s="7" t="s">
        <v>384</v>
      </c>
      <c r="C768" s="19" t="s">
        <v>729</v>
      </c>
      <c r="D768" s="7" t="s">
        <v>19</v>
      </c>
      <c r="E768" s="7" t="s">
        <v>155</v>
      </c>
      <c r="F768" s="7" t="s">
        <v>156</v>
      </c>
      <c r="G768" s="8">
        <v>25000</v>
      </c>
      <c r="H768" s="8">
        <v>25000</v>
      </c>
      <c r="I768" s="8">
        <v>6250</v>
      </c>
      <c r="J768" s="8">
        <v>0</v>
      </c>
      <c r="K768" s="8">
        <v>0</v>
      </c>
      <c r="L768" s="8">
        <v>0</v>
      </c>
      <c r="M768" s="8">
        <v>0</v>
      </c>
      <c r="N768" s="8">
        <v>0</v>
      </c>
      <c r="O768" s="8">
        <v>25000</v>
      </c>
      <c r="P768" s="8">
        <v>6250</v>
      </c>
      <c r="Q768" s="11">
        <f t="shared" si="12"/>
        <v>0</v>
      </c>
    </row>
    <row r="769" spans="1:17" x14ac:dyDescent="0.25">
      <c r="A769" s="7" t="s">
        <v>383</v>
      </c>
      <c r="B769" s="7" t="s">
        <v>384</v>
      </c>
      <c r="C769" s="19" t="s">
        <v>729</v>
      </c>
      <c r="D769" s="7" t="s">
        <v>19</v>
      </c>
      <c r="E769" s="7" t="s">
        <v>157</v>
      </c>
      <c r="F769" s="7" t="s">
        <v>158</v>
      </c>
      <c r="G769" s="8">
        <v>1500000</v>
      </c>
      <c r="H769" s="8">
        <v>1500000</v>
      </c>
      <c r="I769" s="8">
        <v>375000</v>
      </c>
      <c r="J769" s="8">
        <v>0</v>
      </c>
      <c r="K769" s="8">
        <v>0</v>
      </c>
      <c r="L769" s="8">
        <v>0</v>
      </c>
      <c r="M769" s="8">
        <v>0</v>
      </c>
      <c r="N769" s="8">
        <v>0</v>
      </c>
      <c r="O769" s="8">
        <v>1500000</v>
      </c>
      <c r="P769" s="8">
        <v>375000</v>
      </c>
      <c r="Q769" s="11">
        <f t="shared" si="12"/>
        <v>0</v>
      </c>
    </row>
    <row r="770" spans="1:17" x14ac:dyDescent="0.25">
      <c r="A770" s="7" t="s">
        <v>383</v>
      </c>
      <c r="B770" s="7" t="s">
        <v>384</v>
      </c>
      <c r="C770" s="19" t="s">
        <v>729</v>
      </c>
      <c r="D770" s="7" t="s">
        <v>19</v>
      </c>
      <c r="E770" s="7" t="s">
        <v>159</v>
      </c>
      <c r="F770" s="7" t="s">
        <v>160</v>
      </c>
      <c r="G770" s="8">
        <v>50000</v>
      </c>
      <c r="H770" s="8">
        <v>50000</v>
      </c>
      <c r="I770" s="8">
        <v>12500</v>
      </c>
      <c r="J770" s="8">
        <v>0</v>
      </c>
      <c r="K770" s="8">
        <v>0</v>
      </c>
      <c r="L770" s="8">
        <v>0</v>
      </c>
      <c r="M770" s="8">
        <v>0</v>
      </c>
      <c r="N770" s="8">
        <v>0</v>
      </c>
      <c r="O770" s="8">
        <v>50000</v>
      </c>
      <c r="P770" s="8">
        <v>12500</v>
      </c>
      <c r="Q770" s="11">
        <f t="shared" si="12"/>
        <v>0</v>
      </c>
    </row>
    <row r="771" spans="1:17" x14ac:dyDescent="0.25">
      <c r="A771" s="7" t="s">
        <v>383</v>
      </c>
      <c r="B771" s="7" t="s">
        <v>384</v>
      </c>
      <c r="C771" s="19" t="s">
        <v>729</v>
      </c>
      <c r="D771" s="7" t="s">
        <v>19</v>
      </c>
      <c r="E771" s="7" t="s">
        <v>161</v>
      </c>
      <c r="F771" s="7" t="s">
        <v>162</v>
      </c>
      <c r="G771" s="8">
        <v>250000</v>
      </c>
      <c r="H771" s="8">
        <v>250000</v>
      </c>
      <c r="I771" s="8">
        <v>62500</v>
      </c>
      <c r="J771" s="8">
        <v>0</v>
      </c>
      <c r="K771" s="8">
        <v>0</v>
      </c>
      <c r="L771" s="8">
        <v>0</v>
      </c>
      <c r="M771" s="8">
        <v>0</v>
      </c>
      <c r="N771" s="8">
        <v>0</v>
      </c>
      <c r="O771" s="8">
        <v>250000</v>
      </c>
      <c r="P771" s="8">
        <v>62500</v>
      </c>
      <c r="Q771" s="11">
        <f t="shared" si="12"/>
        <v>0</v>
      </c>
    </row>
    <row r="772" spans="1:17" x14ac:dyDescent="0.25">
      <c r="A772" s="7" t="s">
        <v>383</v>
      </c>
      <c r="B772" s="7" t="s">
        <v>384</v>
      </c>
      <c r="C772" s="19" t="s">
        <v>729</v>
      </c>
      <c r="D772" s="7" t="s">
        <v>19</v>
      </c>
      <c r="E772" s="7" t="s">
        <v>165</v>
      </c>
      <c r="F772" s="7" t="s">
        <v>166</v>
      </c>
      <c r="G772" s="8">
        <v>250000</v>
      </c>
      <c r="H772" s="8">
        <v>250000</v>
      </c>
      <c r="I772" s="8">
        <v>62500</v>
      </c>
      <c r="J772" s="8">
        <v>0</v>
      </c>
      <c r="K772" s="8">
        <v>0</v>
      </c>
      <c r="L772" s="8">
        <v>0</v>
      </c>
      <c r="M772" s="8">
        <v>0</v>
      </c>
      <c r="N772" s="8">
        <v>0</v>
      </c>
      <c r="O772" s="8">
        <v>250000</v>
      </c>
      <c r="P772" s="8">
        <v>62500</v>
      </c>
      <c r="Q772" s="11">
        <f t="shared" si="12"/>
        <v>0</v>
      </c>
    </row>
    <row r="773" spans="1:17" x14ac:dyDescent="0.25">
      <c r="A773" s="7" t="s">
        <v>383</v>
      </c>
      <c r="B773" s="7" t="s">
        <v>384</v>
      </c>
      <c r="C773" s="19" t="s">
        <v>729</v>
      </c>
      <c r="D773" s="7" t="s">
        <v>19</v>
      </c>
      <c r="E773" s="7" t="s">
        <v>167</v>
      </c>
      <c r="F773" s="7" t="s">
        <v>168</v>
      </c>
      <c r="G773" s="8">
        <v>610000</v>
      </c>
      <c r="H773" s="8">
        <v>610000</v>
      </c>
      <c r="I773" s="8">
        <v>152500</v>
      </c>
      <c r="J773" s="8">
        <v>0</v>
      </c>
      <c r="K773" s="8">
        <v>0</v>
      </c>
      <c r="L773" s="8">
        <v>0</v>
      </c>
      <c r="M773" s="8">
        <v>0</v>
      </c>
      <c r="N773" s="8">
        <v>0</v>
      </c>
      <c r="O773" s="8">
        <v>610000</v>
      </c>
      <c r="P773" s="8">
        <v>152500</v>
      </c>
      <c r="Q773" s="11">
        <f t="shared" si="12"/>
        <v>0</v>
      </c>
    </row>
    <row r="774" spans="1:17" x14ac:dyDescent="0.25">
      <c r="A774" s="7" t="s">
        <v>383</v>
      </c>
      <c r="B774" s="7" t="s">
        <v>384</v>
      </c>
      <c r="C774" s="19" t="s">
        <v>729</v>
      </c>
      <c r="D774" s="7" t="s">
        <v>19</v>
      </c>
      <c r="E774" s="7" t="s">
        <v>169</v>
      </c>
      <c r="F774" s="7" t="s">
        <v>170</v>
      </c>
      <c r="G774" s="8">
        <v>150000</v>
      </c>
      <c r="H774" s="8">
        <v>150000</v>
      </c>
      <c r="I774" s="8">
        <v>37500</v>
      </c>
      <c r="J774" s="8">
        <v>0</v>
      </c>
      <c r="K774" s="8">
        <v>0</v>
      </c>
      <c r="L774" s="8">
        <v>0</v>
      </c>
      <c r="M774" s="8">
        <v>0</v>
      </c>
      <c r="N774" s="8">
        <v>0</v>
      </c>
      <c r="O774" s="8">
        <v>150000</v>
      </c>
      <c r="P774" s="8">
        <v>37500</v>
      </c>
      <c r="Q774" s="11">
        <f t="shared" si="12"/>
        <v>0</v>
      </c>
    </row>
    <row r="775" spans="1:17" x14ac:dyDescent="0.25">
      <c r="A775" s="7" t="s">
        <v>383</v>
      </c>
      <c r="B775" s="7" t="s">
        <v>384</v>
      </c>
      <c r="C775" s="19" t="s">
        <v>729</v>
      </c>
      <c r="D775" s="7" t="s">
        <v>19</v>
      </c>
      <c r="E775" s="7" t="s">
        <v>173</v>
      </c>
      <c r="F775" s="7" t="s">
        <v>174</v>
      </c>
      <c r="G775" s="8">
        <v>100000</v>
      </c>
      <c r="H775" s="8">
        <v>100000</v>
      </c>
      <c r="I775" s="8">
        <v>25000</v>
      </c>
      <c r="J775" s="8">
        <v>0</v>
      </c>
      <c r="K775" s="8">
        <v>0</v>
      </c>
      <c r="L775" s="8">
        <v>0</v>
      </c>
      <c r="M775" s="8">
        <v>0</v>
      </c>
      <c r="N775" s="8">
        <v>0</v>
      </c>
      <c r="O775" s="8">
        <v>100000</v>
      </c>
      <c r="P775" s="8">
        <v>25000</v>
      </c>
      <c r="Q775" s="11">
        <f t="shared" si="12"/>
        <v>0</v>
      </c>
    </row>
    <row r="776" spans="1:17" x14ac:dyDescent="0.25">
      <c r="A776" s="7" t="s">
        <v>383</v>
      </c>
      <c r="B776" s="7" t="s">
        <v>384</v>
      </c>
      <c r="C776" s="19" t="s">
        <v>729</v>
      </c>
      <c r="D776" s="7" t="s">
        <v>19</v>
      </c>
      <c r="E776" s="7" t="s">
        <v>175</v>
      </c>
      <c r="F776" s="7" t="s">
        <v>176</v>
      </c>
      <c r="G776" s="8">
        <v>160000</v>
      </c>
      <c r="H776" s="8">
        <v>160000</v>
      </c>
      <c r="I776" s="8">
        <v>40000</v>
      </c>
      <c r="J776" s="8">
        <v>0</v>
      </c>
      <c r="K776" s="8">
        <v>0</v>
      </c>
      <c r="L776" s="8">
        <v>0</v>
      </c>
      <c r="M776" s="8">
        <v>0</v>
      </c>
      <c r="N776" s="8">
        <v>0</v>
      </c>
      <c r="O776" s="8">
        <v>160000</v>
      </c>
      <c r="P776" s="8">
        <v>40000</v>
      </c>
      <c r="Q776" s="11">
        <f t="shared" si="12"/>
        <v>0</v>
      </c>
    </row>
    <row r="777" spans="1:17" x14ac:dyDescent="0.25">
      <c r="A777" s="7" t="s">
        <v>383</v>
      </c>
      <c r="B777" s="7" t="s">
        <v>384</v>
      </c>
      <c r="C777" s="19" t="s">
        <v>729</v>
      </c>
      <c r="D777" s="7" t="s">
        <v>19</v>
      </c>
      <c r="E777" s="7" t="s">
        <v>320</v>
      </c>
      <c r="F777" s="7" t="s">
        <v>321</v>
      </c>
      <c r="G777" s="8">
        <v>50000</v>
      </c>
      <c r="H777" s="8">
        <v>50000</v>
      </c>
      <c r="I777" s="8">
        <v>12500</v>
      </c>
      <c r="J777" s="8">
        <v>0</v>
      </c>
      <c r="K777" s="8">
        <v>0</v>
      </c>
      <c r="L777" s="8">
        <v>0</v>
      </c>
      <c r="M777" s="8">
        <v>0</v>
      </c>
      <c r="N777" s="8">
        <v>0</v>
      </c>
      <c r="O777" s="8">
        <v>50000</v>
      </c>
      <c r="P777" s="8">
        <v>12500</v>
      </c>
      <c r="Q777" s="11">
        <f t="shared" si="12"/>
        <v>0</v>
      </c>
    </row>
    <row r="778" spans="1:17" x14ac:dyDescent="0.25">
      <c r="A778" s="7" t="s">
        <v>383</v>
      </c>
      <c r="B778" s="7" t="s">
        <v>384</v>
      </c>
      <c r="C778" s="19" t="s">
        <v>729</v>
      </c>
      <c r="D778" s="7" t="s">
        <v>19</v>
      </c>
      <c r="E778" s="7" t="s">
        <v>177</v>
      </c>
      <c r="F778" s="7" t="s">
        <v>178</v>
      </c>
      <c r="G778" s="8">
        <v>50000</v>
      </c>
      <c r="H778" s="8">
        <v>50000</v>
      </c>
      <c r="I778" s="8">
        <v>12500</v>
      </c>
      <c r="J778" s="8">
        <v>0</v>
      </c>
      <c r="K778" s="8">
        <v>0</v>
      </c>
      <c r="L778" s="8">
        <v>0</v>
      </c>
      <c r="M778" s="8">
        <v>0</v>
      </c>
      <c r="N778" s="8">
        <v>0</v>
      </c>
      <c r="O778" s="8">
        <v>50000</v>
      </c>
      <c r="P778" s="8">
        <v>12500</v>
      </c>
      <c r="Q778" s="11">
        <f t="shared" si="12"/>
        <v>0</v>
      </c>
    </row>
    <row r="779" spans="1:17" x14ac:dyDescent="0.25">
      <c r="A779" s="7" t="s">
        <v>383</v>
      </c>
      <c r="B779" s="7" t="s">
        <v>384</v>
      </c>
      <c r="C779" s="19" t="s">
        <v>729</v>
      </c>
      <c r="D779" s="7" t="s">
        <v>19</v>
      </c>
      <c r="E779" s="7" t="s">
        <v>179</v>
      </c>
      <c r="F779" s="7" t="s">
        <v>180</v>
      </c>
      <c r="G779" s="8">
        <v>100000</v>
      </c>
      <c r="H779" s="8">
        <v>100000</v>
      </c>
      <c r="I779" s="8">
        <v>25000</v>
      </c>
      <c r="J779" s="8">
        <v>0</v>
      </c>
      <c r="K779" s="8">
        <v>0</v>
      </c>
      <c r="L779" s="8">
        <v>0</v>
      </c>
      <c r="M779" s="8">
        <v>0</v>
      </c>
      <c r="N779" s="8">
        <v>0</v>
      </c>
      <c r="O779" s="8">
        <v>100000</v>
      </c>
      <c r="P779" s="8">
        <v>25000</v>
      </c>
      <c r="Q779" s="11">
        <f t="shared" si="12"/>
        <v>0</v>
      </c>
    </row>
    <row r="780" spans="1:17" x14ac:dyDescent="0.25">
      <c r="A780" s="7" t="s">
        <v>383</v>
      </c>
      <c r="B780" s="7" t="s">
        <v>384</v>
      </c>
      <c r="C780" s="19" t="s">
        <v>729</v>
      </c>
      <c r="D780" s="7" t="s">
        <v>19</v>
      </c>
      <c r="E780" s="7" t="s">
        <v>181</v>
      </c>
      <c r="F780" s="7" t="s">
        <v>182</v>
      </c>
      <c r="G780" s="8">
        <v>640000</v>
      </c>
      <c r="H780" s="8">
        <v>640000</v>
      </c>
      <c r="I780" s="8">
        <v>160000</v>
      </c>
      <c r="J780" s="8">
        <v>0</v>
      </c>
      <c r="K780" s="8">
        <v>0</v>
      </c>
      <c r="L780" s="8">
        <v>0</v>
      </c>
      <c r="M780" s="8">
        <v>0</v>
      </c>
      <c r="N780" s="8">
        <v>0</v>
      </c>
      <c r="O780" s="8">
        <v>640000</v>
      </c>
      <c r="P780" s="8">
        <v>160000</v>
      </c>
      <c r="Q780" s="11">
        <f t="shared" ref="Q780:Q843" si="13">+IFERROR(M780/H780,0)</f>
        <v>0</v>
      </c>
    </row>
    <row r="781" spans="1:17" x14ac:dyDescent="0.25">
      <c r="A781" s="7" t="s">
        <v>383</v>
      </c>
      <c r="B781" s="7" t="s">
        <v>384</v>
      </c>
      <c r="C781" s="19" t="s">
        <v>729</v>
      </c>
      <c r="D781" s="7" t="s">
        <v>19</v>
      </c>
      <c r="E781" s="7" t="s">
        <v>183</v>
      </c>
      <c r="F781" s="7" t="s">
        <v>184</v>
      </c>
      <c r="G781" s="8">
        <v>470000</v>
      </c>
      <c r="H781" s="8">
        <v>470000</v>
      </c>
      <c r="I781" s="8">
        <v>117500</v>
      </c>
      <c r="J781" s="8">
        <v>0</v>
      </c>
      <c r="K781" s="8">
        <v>0</v>
      </c>
      <c r="L781" s="8">
        <v>0</v>
      </c>
      <c r="M781" s="8">
        <v>0</v>
      </c>
      <c r="N781" s="8">
        <v>0</v>
      </c>
      <c r="O781" s="8">
        <v>470000</v>
      </c>
      <c r="P781" s="8">
        <v>117500</v>
      </c>
      <c r="Q781" s="11">
        <f t="shared" si="13"/>
        <v>0</v>
      </c>
    </row>
    <row r="782" spans="1:17" x14ac:dyDescent="0.25">
      <c r="A782" s="7" t="s">
        <v>383</v>
      </c>
      <c r="B782" s="7" t="s">
        <v>384</v>
      </c>
      <c r="C782" s="19" t="s">
        <v>729</v>
      </c>
      <c r="D782" s="7" t="s">
        <v>19</v>
      </c>
      <c r="E782" s="7" t="s">
        <v>185</v>
      </c>
      <c r="F782" s="7" t="s">
        <v>186</v>
      </c>
      <c r="G782" s="8">
        <v>170000</v>
      </c>
      <c r="H782" s="8">
        <v>170000</v>
      </c>
      <c r="I782" s="8">
        <v>42500</v>
      </c>
      <c r="J782" s="8">
        <v>0</v>
      </c>
      <c r="K782" s="8">
        <v>0</v>
      </c>
      <c r="L782" s="8">
        <v>0</v>
      </c>
      <c r="M782" s="8">
        <v>0</v>
      </c>
      <c r="N782" s="8">
        <v>0</v>
      </c>
      <c r="O782" s="8">
        <v>170000</v>
      </c>
      <c r="P782" s="8">
        <v>42500</v>
      </c>
      <c r="Q782" s="11">
        <f t="shared" si="13"/>
        <v>0</v>
      </c>
    </row>
    <row r="783" spans="1:17" x14ac:dyDescent="0.25">
      <c r="A783" s="7" t="s">
        <v>383</v>
      </c>
      <c r="B783" s="7" t="s">
        <v>384</v>
      </c>
      <c r="C783" s="19" t="s">
        <v>729</v>
      </c>
      <c r="D783" s="7" t="s">
        <v>19</v>
      </c>
      <c r="E783" s="7" t="s">
        <v>187</v>
      </c>
      <c r="F783" s="7" t="s">
        <v>188</v>
      </c>
      <c r="G783" s="8">
        <v>1809265</v>
      </c>
      <c r="H783" s="8">
        <v>1809265</v>
      </c>
      <c r="I783" s="8">
        <v>452316.25</v>
      </c>
      <c r="J783" s="8">
        <v>0</v>
      </c>
      <c r="K783" s="8">
        <v>0</v>
      </c>
      <c r="L783" s="8">
        <v>0</v>
      </c>
      <c r="M783" s="8">
        <v>0</v>
      </c>
      <c r="N783" s="8">
        <v>0</v>
      </c>
      <c r="O783" s="8">
        <v>1809265</v>
      </c>
      <c r="P783" s="8">
        <v>452316.25</v>
      </c>
      <c r="Q783" s="11">
        <f t="shared" si="13"/>
        <v>0</v>
      </c>
    </row>
    <row r="784" spans="1:17" x14ac:dyDescent="0.25">
      <c r="A784" s="7" t="s">
        <v>383</v>
      </c>
      <c r="B784" s="7" t="s">
        <v>384</v>
      </c>
      <c r="C784" s="19" t="s">
        <v>729</v>
      </c>
      <c r="D784" s="7" t="s">
        <v>19</v>
      </c>
      <c r="E784" s="7" t="s">
        <v>189</v>
      </c>
      <c r="F784" s="7" t="s">
        <v>190</v>
      </c>
      <c r="G784" s="8">
        <v>330000</v>
      </c>
      <c r="H784" s="8">
        <v>330000</v>
      </c>
      <c r="I784" s="8">
        <v>82500</v>
      </c>
      <c r="J784" s="8">
        <v>0</v>
      </c>
      <c r="K784" s="8">
        <v>0</v>
      </c>
      <c r="L784" s="8">
        <v>0</v>
      </c>
      <c r="M784" s="8">
        <v>0</v>
      </c>
      <c r="N784" s="8">
        <v>0</v>
      </c>
      <c r="O784" s="8">
        <v>330000</v>
      </c>
      <c r="P784" s="8">
        <v>82500</v>
      </c>
      <c r="Q784" s="11">
        <f t="shared" si="13"/>
        <v>0</v>
      </c>
    </row>
    <row r="785" spans="1:17" x14ac:dyDescent="0.25">
      <c r="A785" s="7" t="s">
        <v>383</v>
      </c>
      <c r="B785" s="7" t="s">
        <v>384</v>
      </c>
      <c r="C785" s="19" t="s">
        <v>729</v>
      </c>
      <c r="D785" s="7" t="s">
        <v>19</v>
      </c>
      <c r="E785" s="7" t="s">
        <v>193</v>
      </c>
      <c r="F785" s="7" t="s">
        <v>194</v>
      </c>
      <c r="G785" s="8">
        <v>939265</v>
      </c>
      <c r="H785" s="8">
        <v>939265</v>
      </c>
      <c r="I785" s="8">
        <v>234816.25</v>
      </c>
      <c r="J785" s="8">
        <v>0</v>
      </c>
      <c r="K785" s="8">
        <v>0</v>
      </c>
      <c r="L785" s="8">
        <v>0</v>
      </c>
      <c r="M785" s="8">
        <v>0</v>
      </c>
      <c r="N785" s="8">
        <v>0</v>
      </c>
      <c r="O785" s="8">
        <v>939265</v>
      </c>
      <c r="P785" s="8">
        <v>234816.25</v>
      </c>
      <c r="Q785" s="11">
        <f t="shared" si="13"/>
        <v>0</v>
      </c>
    </row>
    <row r="786" spans="1:17" x14ac:dyDescent="0.25">
      <c r="A786" s="7" t="s">
        <v>383</v>
      </c>
      <c r="B786" s="7" t="s">
        <v>384</v>
      </c>
      <c r="C786" s="19" t="s">
        <v>729</v>
      </c>
      <c r="D786" s="7" t="s">
        <v>19</v>
      </c>
      <c r="E786" s="7" t="s">
        <v>195</v>
      </c>
      <c r="F786" s="7" t="s">
        <v>196</v>
      </c>
      <c r="G786" s="8">
        <v>50000</v>
      </c>
      <c r="H786" s="8">
        <v>50000</v>
      </c>
      <c r="I786" s="8">
        <v>12500</v>
      </c>
      <c r="J786" s="8">
        <v>0</v>
      </c>
      <c r="K786" s="8">
        <v>0</v>
      </c>
      <c r="L786" s="8">
        <v>0</v>
      </c>
      <c r="M786" s="8">
        <v>0</v>
      </c>
      <c r="N786" s="8">
        <v>0</v>
      </c>
      <c r="O786" s="8">
        <v>50000</v>
      </c>
      <c r="P786" s="8">
        <v>12500</v>
      </c>
      <c r="Q786" s="11">
        <f t="shared" si="13"/>
        <v>0</v>
      </c>
    </row>
    <row r="787" spans="1:17" x14ac:dyDescent="0.25">
      <c r="A787" s="7" t="s">
        <v>383</v>
      </c>
      <c r="B787" s="7" t="s">
        <v>384</v>
      </c>
      <c r="C787" s="19" t="s">
        <v>729</v>
      </c>
      <c r="D787" s="7" t="s">
        <v>19</v>
      </c>
      <c r="E787" s="7" t="s">
        <v>197</v>
      </c>
      <c r="F787" s="7" t="s">
        <v>198</v>
      </c>
      <c r="G787" s="8">
        <v>395000</v>
      </c>
      <c r="H787" s="8">
        <v>395000</v>
      </c>
      <c r="I787" s="8">
        <v>98750</v>
      </c>
      <c r="J787" s="8">
        <v>0</v>
      </c>
      <c r="K787" s="8">
        <v>0</v>
      </c>
      <c r="L787" s="8">
        <v>0</v>
      </c>
      <c r="M787" s="8">
        <v>0</v>
      </c>
      <c r="N787" s="8">
        <v>0</v>
      </c>
      <c r="O787" s="8">
        <v>395000</v>
      </c>
      <c r="P787" s="8">
        <v>98750</v>
      </c>
      <c r="Q787" s="11">
        <f t="shared" si="13"/>
        <v>0</v>
      </c>
    </row>
    <row r="788" spans="1:17" x14ac:dyDescent="0.25">
      <c r="A788" s="7" t="s">
        <v>383</v>
      </c>
      <c r="B788" s="7" t="s">
        <v>384</v>
      </c>
      <c r="C788" s="19" t="s">
        <v>729</v>
      </c>
      <c r="D788" s="7" t="s">
        <v>19</v>
      </c>
      <c r="E788" s="7" t="s">
        <v>199</v>
      </c>
      <c r="F788" s="7" t="s">
        <v>200</v>
      </c>
      <c r="G788" s="8">
        <v>20000</v>
      </c>
      <c r="H788" s="8">
        <v>20000</v>
      </c>
      <c r="I788" s="8">
        <v>5000</v>
      </c>
      <c r="J788" s="8">
        <v>0</v>
      </c>
      <c r="K788" s="8">
        <v>0</v>
      </c>
      <c r="L788" s="8">
        <v>0</v>
      </c>
      <c r="M788" s="8">
        <v>0</v>
      </c>
      <c r="N788" s="8">
        <v>0</v>
      </c>
      <c r="O788" s="8">
        <v>20000</v>
      </c>
      <c r="P788" s="8">
        <v>5000</v>
      </c>
      <c r="Q788" s="11">
        <f t="shared" si="13"/>
        <v>0</v>
      </c>
    </row>
    <row r="789" spans="1:17" x14ac:dyDescent="0.25">
      <c r="A789" s="7" t="s">
        <v>383</v>
      </c>
      <c r="B789" s="7" t="s">
        <v>384</v>
      </c>
      <c r="C789" s="19" t="s">
        <v>729</v>
      </c>
      <c r="D789" s="7" t="s">
        <v>19</v>
      </c>
      <c r="E789" s="7" t="s">
        <v>322</v>
      </c>
      <c r="F789" s="7" t="s">
        <v>323</v>
      </c>
      <c r="G789" s="8">
        <v>25000</v>
      </c>
      <c r="H789" s="8">
        <v>25000</v>
      </c>
      <c r="I789" s="8">
        <v>6250</v>
      </c>
      <c r="J789" s="8">
        <v>0</v>
      </c>
      <c r="K789" s="8">
        <v>0</v>
      </c>
      <c r="L789" s="8">
        <v>0</v>
      </c>
      <c r="M789" s="8">
        <v>0</v>
      </c>
      <c r="N789" s="8">
        <v>0</v>
      </c>
      <c r="O789" s="8">
        <v>25000</v>
      </c>
      <c r="P789" s="8">
        <v>6250</v>
      </c>
      <c r="Q789" s="11">
        <f t="shared" si="13"/>
        <v>0</v>
      </c>
    </row>
    <row r="790" spans="1:17" x14ac:dyDescent="0.25">
      <c r="A790" s="7" t="s">
        <v>383</v>
      </c>
      <c r="B790" s="7" t="s">
        <v>384</v>
      </c>
      <c r="C790" s="19" t="s">
        <v>729</v>
      </c>
      <c r="D790" s="7" t="s">
        <v>19</v>
      </c>
      <c r="E790" s="7" t="s">
        <v>201</v>
      </c>
      <c r="F790" s="7" t="s">
        <v>202</v>
      </c>
      <c r="G790" s="8">
        <v>50000</v>
      </c>
      <c r="H790" s="8">
        <v>50000</v>
      </c>
      <c r="I790" s="8">
        <v>12500</v>
      </c>
      <c r="J790" s="8">
        <v>0</v>
      </c>
      <c r="K790" s="8">
        <v>0</v>
      </c>
      <c r="L790" s="8">
        <v>0</v>
      </c>
      <c r="M790" s="8">
        <v>0</v>
      </c>
      <c r="N790" s="8">
        <v>0</v>
      </c>
      <c r="O790" s="8">
        <v>50000</v>
      </c>
      <c r="P790" s="8">
        <v>12500</v>
      </c>
      <c r="Q790" s="11">
        <f t="shared" si="13"/>
        <v>0</v>
      </c>
    </row>
    <row r="791" spans="1:17" x14ac:dyDescent="0.25">
      <c r="A791" s="7" t="s">
        <v>383</v>
      </c>
      <c r="B791" s="7" t="s">
        <v>384</v>
      </c>
      <c r="C791" s="19" t="s">
        <v>729</v>
      </c>
      <c r="D791" s="7" t="s">
        <v>19</v>
      </c>
      <c r="E791" s="7" t="s">
        <v>203</v>
      </c>
      <c r="F791" s="7" t="s">
        <v>204</v>
      </c>
      <c r="G791" s="8">
        <v>3994413</v>
      </c>
      <c r="H791" s="8">
        <v>3994413</v>
      </c>
      <c r="I791" s="8">
        <v>2869413</v>
      </c>
      <c r="J791" s="8">
        <v>0</v>
      </c>
      <c r="K791" s="8">
        <v>0</v>
      </c>
      <c r="L791" s="8">
        <v>0</v>
      </c>
      <c r="M791" s="8">
        <v>354523.31</v>
      </c>
      <c r="N791" s="8">
        <v>354523.31</v>
      </c>
      <c r="O791" s="8">
        <v>3639889.69</v>
      </c>
      <c r="P791" s="8">
        <v>2514889.69</v>
      </c>
      <c r="Q791" s="11">
        <f t="shared" si="13"/>
        <v>8.8754795760979152E-2</v>
      </c>
    </row>
    <row r="792" spans="1:17" x14ac:dyDescent="0.25">
      <c r="A792" s="7" t="s">
        <v>383</v>
      </c>
      <c r="B792" s="7" t="s">
        <v>384</v>
      </c>
      <c r="C792" s="19" t="s">
        <v>729</v>
      </c>
      <c r="D792" s="7" t="s">
        <v>19</v>
      </c>
      <c r="E792" s="7" t="s">
        <v>205</v>
      </c>
      <c r="F792" s="7" t="s">
        <v>206</v>
      </c>
      <c r="G792" s="8">
        <v>1994413</v>
      </c>
      <c r="H792" s="8">
        <v>1994413</v>
      </c>
      <c r="I792" s="8">
        <v>1994413</v>
      </c>
      <c r="J792" s="8">
        <v>0</v>
      </c>
      <c r="K792" s="8">
        <v>0</v>
      </c>
      <c r="L792" s="8">
        <v>0</v>
      </c>
      <c r="M792" s="8">
        <v>354523.31</v>
      </c>
      <c r="N792" s="8">
        <v>354523.31</v>
      </c>
      <c r="O792" s="8">
        <v>1639889.69</v>
      </c>
      <c r="P792" s="8">
        <v>1639889.69</v>
      </c>
      <c r="Q792" s="11">
        <f t="shared" si="13"/>
        <v>0.17775822259481863</v>
      </c>
    </row>
    <row r="793" spans="1:17" x14ac:dyDescent="0.25">
      <c r="A793" s="7" t="s">
        <v>383</v>
      </c>
      <c r="B793" s="7" t="s">
        <v>384</v>
      </c>
      <c r="C793" s="19" t="s">
        <v>729</v>
      </c>
      <c r="D793" s="7" t="s">
        <v>19</v>
      </c>
      <c r="E793" s="7" t="s">
        <v>390</v>
      </c>
      <c r="F793" s="7" t="s">
        <v>208</v>
      </c>
      <c r="G793" s="8">
        <v>1720455</v>
      </c>
      <c r="H793" s="8">
        <v>1720455</v>
      </c>
      <c r="I793" s="8">
        <v>1720455</v>
      </c>
      <c r="J793" s="8">
        <v>0</v>
      </c>
      <c r="K793" s="8">
        <v>0</v>
      </c>
      <c r="L793" s="8">
        <v>0</v>
      </c>
      <c r="M793" s="8">
        <v>304384.3</v>
      </c>
      <c r="N793" s="8">
        <v>304384.3</v>
      </c>
      <c r="O793" s="8">
        <v>1416070.7</v>
      </c>
      <c r="P793" s="8">
        <v>1416070.7</v>
      </c>
      <c r="Q793" s="11">
        <f t="shared" si="13"/>
        <v>0.17692081455196446</v>
      </c>
    </row>
    <row r="794" spans="1:17" x14ac:dyDescent="0.25">
      <c r="A794" s="7" t="s">
        <v>383</v>
      </c>
      <c r="B794" s="7" t="s">
        <v>384</v>
      </c>
      <c r="C794" s="19" t="s">
        <v>729</v>
      </c>
      <c r="D794" s="7" t="s">
        <v>19</v>
      </c>
      <c r="E794" s="7" t="s">
        <v>391</v>
      </c>
      <c r="F794" s="7" t="s">
        <v>210</v>
      </c>
      <c r="G794" s="8">
        <v>273958</v>
      </c>
      <c r="H794" s="8">
        <v>273958</v>
      </c>
      <c r="I794" s="8">
        <v>273958</v>
      </c>
      <c r="J794" s="8">
        <v>0</v>
      </c>
      <c r="K794" s="8">
        <v>0</v>
      </c>
      <c r="L794" s="8">
        <v>0</v>
      </c>
      <c r="M794" s="8">
        <v>50139.01</v>
      </c>
      <c r="N794" s="8">
        <v>50139.01</v>
      </c>
      <c r="O794" s="8">
        <v>223818.99</v>
      </c>
      <c r="P794" s="8">
        <v>223818.99</v>
      </c>
      <c r="Q794" s="11">
        <f t="shared" si="13"/>
        <v>0.18301714131363203</v>
      </c>
    </row>
    <row r="795" spans="1:17" x14ac:dyDescent="0.25">
      <c r="A795" s="7" t="s">
        <v>383</v>
      </c>
      <c r="B795" s="7" t="s">
        <v>384</v>
      </c>
      <c r="C795" s="19" t="s">
        <v>729</v>
      </c>
      <c r="D795" s="7" t="s">
        <v>19</v>
      </c>
      <c r="E795" s="7" t="s">
        <v>213</v>
      </c>
      <c r="F795" s="7" t="s">
        <v>214</v>
      </c>
      <c r="G795" s="8">
        <v>1500000</v>
      </c>
      <c r="H795" s="8">
        <v>1500000</v>
      </c>
      <c r="I795" s="8">
        <v>375000</v>
      </c>
      <c r="J795" s="8">
        <v>0</v>
      </c>
      <c r="K795" s="8">
        <v>0</v>
      </c>
      <c r="L795" s="8">
        <v>0</v>
      </c>
      <c r="M795" s="8">
        <v>0</v>
      </c>
      <c r="N795" s="8">
        <v>0</v>
      </c>
      <c r="O795" s="8">
        <v>1500000</v>
      </c>
      <c r="P795" s="8">
        <v>375000</v>
      </c>
      <c r="Q795" s="11">
        <f t="shared" si="13"/>
        <v>0</v>
      </c>
    </row>
    <row r="796" spans="1:17" x14ac:dyDescent="0.25">
      <c r="A796" s="7" t="s">
        <v>383</v>
      </c>
      <c r="B796" s="7" t="s">
        <v>384</v>
      </c>
      <c r="C796" s="19" t="s">
        <v>729</v>
      </c>
      <c r="D796" s="7" t="s">
        <v>19</v>
      </c>
      <c r="E796" s="7" t="s">
        <v>217</v>
      </c>
      <c r="F796" s="7" t="s">
        <v>218</v>
      </c>
      <c r="G796" s="8">
        <v>1500000</v>
      </c>
      <c r="H796" s="8">
        <v>1500000</v>
      </c>
      <c r="I796" s="8">
        <v>375000</v>
      </c>
      <c r="J796" s="8">
        <v>0</v>
      </c>
      <c r="K796" s="8">
        <v>0</v>
      </c>
      <c r="L796" s="8">
        <v>0</v>
      </c>
      <c r="M796" s="8">
        <v>0</v>
      </c>
      <c r="N796" s="8">
        <v>0</v>
      </c>
      <c r="O796" s="8">
        <v>1500000</v>
      </c>
      <c r="P796" s="8">
        <v>375000</v>
      </c>
      <c r="Q796" s="11">
        <f t="shared" si="13"/>
        <v>0</v>
      </c>
    </row>
    <row r="797" spans="1:17" x14ac:dyDescent="0.25">
      <c r="A797" s="7" t="s">
        <v>383</v>
      </c>
      <c r="B797" s="7" t="s">
        <v>384</v>
      </c>
      <c r="C797" s="19" t="s">
        <v>729</v>
      </c>
      <c r="D797" s="7" t="s">
        <v>19</v>
      </c>
      <c r="E797" s="7" t="s">
        <v>219</v>
      </c>
      <c r="F797" s="7" t="s">
        <v>220</v>
      </c>
      <c r="G797" s="8">
        <v>500000</v>
      </c>
      <c r="H797" s="8">
        <v>500000</v>
      </c>
      <c r="I797" s="8">
        <v>500000</v>
      </c>
      <c r="J797" s="8">
        <v>0</v>
      </c>
      <c r="K797" s="8">
        <v>0</v>
      </c>
      <c r="L797" s="8">
        <v>0</v>
      </c>
      <c r="M797" s="8">
        <v>0</v>
      </c>
      <c r="N797" s="8">
        <v>0</v>
      </c>
      <c r="O797" s="8">
        <v>500000</v>
      </c>
      <c r="P797" s="8">
        <v>500000</v>
      </c>
      <c r="Q797" s="11">
        <f t="shared" si="13"/>
        <v>0</v>
      </c>
    </row>
    <row r="798" spans="1:17" x14ac:dyDescent="0.25">
      <c r="A798" s="7" t="s">
        <v>383</v>
      </c>
      <c r="B798" s="7" t="s">
        <v>384</v>
      </c>
      <c r="C798" s="19" t="s">
        <v>729</v>
      </c>
      <c r="D798" s="7" t="s">
        <v>19</v>
      </c>
      <c r="E798" s="7" t="s">
        <v>223</v>
      </c>
      <c r="F798" s="7" t="s">
        <v>224</v>
      </c>
      <c r="G798" s="8">
        <v>500000</v>
      </c>
      <c r="H798" s="8">
        <v>500000</v>
      </c>
      <c r="I798" s="8">
        <v>500000</v>
      </c>
      <c r="J798" s="8">
        <v>0</v>
      </c>
      <c r="K798" s="8">
        <v>0</v>
      </c>
      <c r="L798" s="8">
        <v>0</v>
      </c>
      <c r="M798" s="8">
        <v>0</v>
      </c>
      <c r="N798" s="8">
        <v>0</v>
      </c>
      <c r="O798" s="8">
        <v>500000</v>
      </c>
      <c r="P798" s="8">
        <v>500000</v>
      </c>
      <c r="Q798" s="11">
        <f t="shared" si="13"/>
        <v>0</v>
      </c>
    </row>
    <row r="799" spans="1:17" x14ac:dyDescent="0.25">
      <c r="A799" s="7" t="s">
        <v>383</v>
      </c>
      <c r="B799" s="7" t="s">
        <v>384</v>
      </c>
      <c r="C799" s="19" t="s">
        <v>729</v>
      </c>
      <c r="D799" s="7" t="s">
        <v>247</v>
      </c>
      <c r="E799" s="7" t="s">
        <v>248</v>
      </c>
      <c r="F799" s="7" t="s">
        <v>249</v>
      </c>
      <c r="G799" s="8">
        <v>4963923</v>
      </c>
      <c r="H799" s="8">
        <v>4963923</v>
      </c>
      <c r="I799" s="8">
        <v>1240980.75</v>
      </c>
      <c r="J799" s="8">
        <v>0</v>
      </c>
      <c r="K799" s="8">
        <v>0</v>
      </c>
      <c r="L799" s="8">
        <v>0</v>
      </c>
      <c r="M799" s="8">
        <v>385474.82</v>
      </c>
      <c r="N799" s="8">
        <v>0</v>
      </c>
      <c r="O799" s="8">
        <v>4578448.18</v>
      </c>
      <c r="P799" s="8">
        <v>855505.93</v>
      </c>
      <c r="Q799" s="11">
        <f t="shared" si="13"/>
        <v>7.7655277892102678E-2</v>
      </c>
    </row>
    <row r="800" spans="1:17" x14ac:dyDescent="0.25">
      <c r="A800" s="7" t="s">
        <v>383</v>
      </c>
      <c r="B800" s="7" t="s">
        <v>384</v>
      </c>
      <c r="C800" s="19" t="s">
        <v>729</v>
      </c>
      <c r="D800" s="7" t="s">
        <v>247</v>
      </c>
      <c r="E800" s="7" t="s">
        <v>250</v>
      </c>
      <c r="F800" s="7" t="s">
        <v>251</v>
      </c>
      <c r="G800" s="8">
        <v>2963923</v>
      </c>
      <c r="H800" s="8">
        <v>2963923</v>
      </c>
      <c r="I800" s="8">
        <v>740980.75</v>
      </c>
      <c r="J800" s="8">
        <v>0</v>
      </c>
      <c r="K800" s="8">
        <v>0</v>
      </c>
      <c r="L800" s="8">
        <v>0</v>
      </c>
      <c r="M800" s="8">
        <v>125000</v>
      </c>
      <c r="N800" s="8">
        <v>0</v>
      </c>
      <c r="O800" s="8">
        <v>2838923</v>
      </c>
      <c r="P800" s="8">
        <v>615980.75</v>
      </c>
      <c r="Q800" s="11">
        <f t="shared" si="13"/>
        <v>4.2173835150238384E-2</v>
      </c>
    </row>
    <row r="801" spans="1:17" x14ac:dyDescent="0.25">
      <c r="A801" s="7" t="s">
        <v>383</v>
      </c>
      <c r="B801" s="7" t="s">
        <v>384</v>
      </c>
      <c r="C801" s="19" t="s">
        <v>729</v>
      </c>
      <c r="D801" s="7" t="s">
        <v>247</v>
      </c>
      <c r="E801" s="7" t="s">
        <v>252</v>
      </c>
      <c r="F801" s="7" t="s">
        <v>253</v>
      </c>
      <c r="G801" s="8">
        <v>500000</v>
      </c>
      <c r="H801" s="8">
        <v>500000</v>
      </c>
      <c r="I801" s="8">
        <v>125000</v>
      </c>
      <c r="J801" s="8">
        <v>0</v>
      </c>
      <c r="K801" s="8">
        <v>0</v>
      </c>
      <c r="L801" s="8">
        <v>0</v>
      </c>
      <c r="M801" s="8">
        <v>125000</v>
      </c>
      <c r="N801" s="8">
        <v>0</v>
      </c>
      <c r="O801" s="8">
        <v>375000</v>
      </c>
      <c r="P801" s="8">
        <v>0</v>
      </c>
      <c r="Q801" s="11">
        <f t="shared" si="13"/>
        <v>0.25</v>
      </c>
    </row>
    <row r="802" spans="1:17" x14ac:dyDescent="0.25">
      <c r="A802" s="7" t="s">
        <v>383</v>
      </c>
      <c r="B802" s="7" t="s">
        <v>384</v>
      </c>
      <c r="C802" s="19" t="s">
        <v>729</v>
      </c>
      <c r="D802" s="7" t="s">
        <v>247</v>
      </c>
      <c r="E802" s="7" t="s">
        <v>254</v>
      </c>
      <c r="F802" s="7" t="s">
        <v>255</v>
      </c>
      <c r="G802" s="8">
        <v>800000</v>
      </c>
      <c r="H802" s="8">
        <v>800000</v>
      </c>
      <c r="I802" s="8">
        <v>200000</v>
      </c>
      <c r="J802" s="8">
        <v>0</v>
      </c>
      <c r="K802" s="8">
        <v>0</v>
      </c>
      <c r="L802" s="8">
        <v>0</v>
      </c>
      <c r="M802" s="8">
        <v>0</v>
      </c>
      <c r="N802" s="8">
        <v>0</v>
      </c>
      <c r="O802" s="8">
        <v>800000</v>
      </c>
      <c r="P802" s="8">
        <v>200000</v>
      </c>
      <c r="Q802" s="11">
        <f t="shared" si="13"/>
        <v>0</v>
      </c>
    </row>
    <row r="803" spans="1:17" x14ac:dyDescent="0.25">
      <c r="A803" s="7" t="s">
        <v>383</v>
      </c>
      <c r="B803" s="7" t="s">
        <v>384</v>
      </c>
      <c r="C803" s="19" t="s">
        <v>729</v>
      </c>
      <c r="D803" s="7" t="s">
        <v>247</v>
      </c>
      <c r="E803" s="7" t="s">
        <v>256</v>
      </c>
      <c r="F803" s="7" t="s">
        <v>257</v>
      </c>
      <c r="G803" s="8">
        <v>663923</v>
      </c>
      <c r="H803" s="8">
        <v>663923</v>
      </c>
      <c r="I803" s="8">
        <v>165980.75</v>
      </c>
      <c r="J803" s="8">
        <v>0</v>
      </c>
      <c r="K803" s="8">
        <v>0</v>
      </c>
      <c r="L803" s="8">
        <v>0</v>
      </c>
      <c r="M803" s="8">
        <v>0</v>
      </c>
      <c r="N803" s="8">
        <v>0</v>
      </c>
      <c r="O803" s="8">
        <v>663923</v>
      </c>
      <c r="P803" s="8">
        <v>165980.75</v>
      </c>
      <c r="Q803" s="11">
        <f t="shared" si="13"/>
        <v>0</v>
      </c>
    </row>
    <row r="804" spans="1:17" x14ac:dyDescent="0.25">
      <c r="A804" s="7" t="s">
        <v>383</v>
      </c>
      <c r="B804" s="7" t="s">
        <v>384</v>
      </c>
      <c r="C804" s="19" t="s">
        <v>729</v>
      </c>
      <c r="D804" s="7" t="s">
        <v>247</v>
      </c>
      <c r="E804" s="7" t="s">
        <v>328</v>
      </c>
      <c r="F804" s="7" t="s">
        <v>329</v>
      </c>
      <c r="G804" s="8">
        <v>1000000</v>
      </c>
      <c r="H804" s="8">
        <v>1000000</v>
      </c>
      <c r="I804" s="8">
        <v>250000</v>
      </c>
      <c r="J804" s="8">
        <v>0</v>
      </c>
      <c r="K804" s="8">
        <v>0</v>
      </c>
      <c r="L804" s="8">
        <v>0</v>
      </c>
      <c r="M804" s="8">
        <v>0</v>
      </c>
      <c r="N804" s="8">
        <v>0</v>
      </c>
      <c r="O804" s="8">
        <v>1000000</v>
      </c>
      <c r="P804" s="8">
        <v>250000</v>
      </c>
      <c r="Q804" s="11">
        <f t="shared" si="13"/>
        <v>0</v>
      </c>
    </row>
    <row r="805" spans="1:17" x14ac:dyDescent="0.25">
      <c r="A805" s="7" t="s">
        <v>383</v>
      </c>
      <c r="B805" s="7" t="s">
        <v>384</v>
      </c>
      <c r="C805" s="19" t="s">
        <v>729</v>
      </c>
      <c r="D805" s="7" t="s">
        <v>247</v>
      </c>
      <c r="E805" s="7" t="s">
        <v>264</v>
      </c>
      <c r="F805" s="7" t="s">
        <v>265</v>
      </c>
      <c r="G805" s="8">
        <v>2000000</v>
      </c>
      <c r="H805" s="8">
        <v>2000000</v>
      </c>
      <c r="I805" s="8">
        <v>500000</v>
      </c>
      <c r="J805" s="8">
        <v>0</v>
      </c>
      <c r="K805" s="8">
        <v>0</v>
      </c>
      <c r="L805" s="8">
        <v>0</v>
      </c>
      <c r="M805" s="8">
        <v>260474.82</v>
      </c>
      <c r="N805" s="8">
        <v>0</v>
      </c>
      <c r="O805" s="8">
        <v>1739525.18</v>
      </c>
      <c r="P805" s="8">
        <v>239525.18</v>
      </c>
      <c r="Q805" s="11">
        <f t="shared" si="13"/>
        <v>0.13023741</v>
      </c>
    </row>
    <row r="806" spans="1:17" x14ac:dyDescent="0.25">
      <c r="A806" s="7" t="s">
        <v>383</v>
      </c>
      <c r="B806" s="7" t="s">
        <v>384</v>
      </c>
      <c r="C806" s="19" t="s">
        <v>729</v>
      </c>
      <c r="D806" s="7" t="s">
        <v>247</v>
      </c>
      <c r="E806" s="7" t="s">
        <v>266</v>
      </c>
      <c r="F806" s="7" t="s">
        <v>267</v>
      </c>
      <c r="G806" s="8">
        <v>2000000</v>
      </c>
      <c r="H806" s="8">
        <v>2000000</v>
      </c>
      <c r="I806" s="8">
        <v>500000</v>
      </c>
      <c r="J806" s="8">
        <v>0</v>
      </c>
      <c r="K806" s="8">
        <v>0</v>
      </c>
      <c r="L806" s="8">
        <v>0</v>
      </c>
      <c r="M806" s="8">
        <v>260474.82</v>
      </c>
      <c r="N806" s="8">
        <v>0</v>
      </c>
      <c r="O806" s="8">
        <v>1739525.18</v>
      </c>
      <c r="P806" s="8">
        <v>239525.18</v>
      </c>
      <c r="Q806" s="11">
        <f t="shared" si="13"/>
        <v>0.13023741</v>
      </c>
    </row>
    <row r="807" spans="1:17" s="21" customFormat="1" x14ac:dyDescent="0.25">
      <c r="A807" s="19" t="s">
        <v>392</v>
      </c>
      <c r="B807" s="19" t="s">
        <v>393</v>
      </c>
      <c r="C807" s="19" t="s">
        <v>730</v>
      </c>
      <c r="D807" s="19" t="s">
        <v>19</v>
      </c>
      <c r="E807" s="19" t="s">
        <v>20</v>
      </c>
      <c r="F807" s="19" t="s">
        <v>20</v>
      </c>
      <c r="G807" s="20">
        <v>135351146</v>
      </c>
      <c r="H807" s="20">
        <v>135351146</v>
      </c>
      <c r="I807" s="20">
        <v>89931515</v>
      </c>
      <c r="J807" s="20">
        <v>0</v>
      </c>
      <c r="K807" s="20">
        <v>0</v>
      </c>
      <c r="L807" s="20">
        <v>0</v>
      </c>
      <c r="M807" s="20">
        <v>7158576.0999999996</v>
      </c>
      <c r="N807" s="20">
        <v>7158576.0999999996</v>
      </c>
      <c r="O807" s="20">
        <v>128192569.90000001</v>
      </c>
      <c r="P807" s="20">
        <v>82772938.900000006</v>
      </c>
      <c r="Q807" s="11">
        <f t="shared" si="13"/>
        <v>5.2888921236027064E-2</v>
      </c>
    </row>
    <row r="808" spans="1:17" x14ac:dyDescent="0.25">
      <c r="A808" s="7" t="s">
        <v>392</v>
      </c>
      <c r="B808" s="7" t="s">
        <v>393</v>
      </c>
      <c r="C808" s="19" t="s">
        <v>730</v>
      </c>
      <c r="D808" s="7" t="s">
        <v>19</v>
      </c>
      <c r="E808" s="7" t="s">
        <v>23</v>
      </c>
      <c r="F808" s="7" t="s">
        <v>24</v>
      </c>
      <c r="G808" s="8">
        <v>74188378</v>
      </c>
      <c r="H808" s="8">
        <v>74188378</v>
      </c>
      <c r="I808" s="8">
        <v>74188378</v>
      </c>
      <c r="J808" s="8">
        <v>0</v>
      </c>
      <c r="K808" s="8">
        <v>0</v>
      </c>
      <c r="L808" s="8">
        <v>0</v>
      </c>
      <c r="M808" s="8">
        <v>7011249.5099999998</v>
      </c>
      <c r="N808" s="8">
        <v>7011249.5099999998</v>
      </c>
      <c r="O808" s="8">
        <v>67177128.489999995</v>
      </c>
      <c r="P808" s="8">
        <v>67177128.489999995</v>
      </c>
      <c r="Q808" s="11">
        <f t="shared" si="13"/>
        <v>9.4506035837580923E-2</v>
      </c>
    </row>
    <row r="809" spans="1:17" x14ac:dyDescent="0.25">
      <c r="A809" s="7" t="s">
        <v>392</v>
      </c>
      <c r="B809" s="7" t="s">
        <v>393</v>
      </c>
      <c r="C809" s="19" t="s">
        <v>730</v>
      </c>
      <c r="D809" s="7" t="s">
        <v>19</v>
      </c>
      <c r="E809" s="7" t="s">
        <v>25</v>
      </c>
      <c r="F809" s="7" t="s">
        <v>26</v>
      </c>
      <c r="G809" s="8">
        <v>46886928</v>
      </c>
      <c r="H809" s="8">
        <v>46886928</v>
      </c>
      <c r="I809" s="8">
        <v>46886928</v>
      </c>
      <c r="J809" s="8">
        <v>0</v>
      </c>
      <c r="K809" s="8">
        <v>0</v>
      </c>
      <c r="L809" s="8">
        <v>0</v>
      </c>
      <c r="M809" s="8">
        <v>3101442.11</v>
      </c>
      <c r="N809" s="8">
        <v>3101442.11</v>
      </c>
      <c r="O809" s="8">
        <v>43785485.890000001</v>
      </c>
      <c r="P809" s="8">
        <v>43785485.890000001</v>
      </c>
      <c r="Q809" s="11">
        <f t="shared" si="13"/>
        <v>6.6147266248707953E-2</v>
      </c>
    </row>
    <row r="810" spans="1:17" x14ac:dyDescent="0.25">
      <c r="A810" s="7" t="s">
        <v>392</v>
      </c>
      <c r="B810" s="7" t="s">
        <v>393</v>
      </c>
      <c r="C810" s="19" t="s">
        <v>730</v>
      </c>
      <c r="D810" s="7" t="s">
        <v>19</v>
      </c>
      <c r="E810" s="7" t="s">
        <v>27</v>
      </c>
      <c r="F810" s="7" t="s">
        <v>28</v>
      </c>
      <c r="G810" s="8">
        <v>46886928</v>
      </c>
      <c r="H810" s="8">
        <v>46886928</v>
      </c>
      <c r="I810" s="8">
        <v>46886928</v>
      </c>
      <c r="J810" s="8">
        <v>0</v>
      </c>
      <c r="K810" s="8">
        <v>0</v>
      </c>
      <c r="L810" s="8">
        <v>0</v>
      </c>
      <c r="M810" s="8">
        <v>3101442.11</v>
      </c>
      <c r="N810" s="8">
        <v>3101442.11</v>
      </c>
      <c r="O810" s="8">
        <v>43785485.890000001</v>
      </c>
      <c r="P810" s="8">
        <v>43785485.890000001</v>
      </c>
      <c r="Q810" s="11">
        <f t="shared" si="13"/>
        <v>6.6147266248707953E-2</v>
      </c>
    </row>
    <row r="811" spans="1:17" x14ac:dyDescent="0.25">
      <c r="A811" s="7" t="s">
        <v>392</v>
      </c>
      <c r="B811" s="7" t="s">
        <v>393</v>
      </c>
      <c r="C811" s="19" t="s">
        <v>730</v>
      </c>
      <c r="D811" s="7" t="s">
        <v>19</v>
      </c>
      <c r="E811" s="7" t="s">
        <v>31</v>
      </c>
      <c r="F811" s="7" t="s">
        <v>32</v>
      </c>
      <c r="G811" s="8">
        <v>1000000</v>
      </c>
      <c r="H811" s="8">
        <v>1000000</v>
      </c>
      <c r="I811" s="8">
        <v>1000000</v>
      </c>
      <c r="J811" s="8">
        <v>0</v>
      </c>
      <c r="K811" s="8">
        <v>0</v>
      </c>
      <c r="L811" s="8">
        <v>0</v>
      </c>
      <c r="M811" s="8">
        <v>8531.14</v>
      </c>
      <c r="N811" s="8">
        <v>8531.14</v>
      </c>
      <c r="O811" s="8">
        <v>991468.86</v>
      </c>
      <c r="P811" s="8">
        <v>991468.86</v>
      </c>
      <c r="Q811" s="11">
        <f t="shared" si="13"/>
        <v>8.5311399999999996E-3</v>
      </c>
    </row>
    <row r="812" spans="1:17" x14ac:dyDescent="0.25">
      <c r="A812" s="7" t="s">
        <v>392</v>
      </c>
      <c r="B812" s="7" t="s">
        <v>393</v>
      </c>
      <c r="C812" s="19" t="s">
        <v>730</v>
      </c>
      <c r="D812" s="7" t="s">
        <v>19</v>
      </c>
      <c r="E812" s="7" t="s">
        <v>33</v>
      </c>
      <c r="F812" s="7" t="s">
        <v>34</v>
      </c>
      <c r="G812" s="8">
        <v>1000000</v>
      </c>
      <c r="H812" s="8">
        <v>1000000</v>
      </c>
      <c r="I812" s="8">
        <v>1000000</v>
      </c>
      <c r="J812" s="8">
        <v>0</v>
      </c>
      <c r="K812" s="8">
        <v>0</v>
      </c>
      <c r="L812" s="8">
        <v>0</v>
      </c>
      <c r="M812" s="8">
        <v>8531.14</v>
      </c>
      <c r="N812" s="8">
        <v>8531.14</v>
      </c>
      <c r="O812" s="8">
        <v>991468.86</v>
      </c>
      <c r="P812" s="8">
        <v>991468.86</v>
      </c>
      <c r="Q812" s="11">
        <f t="shared" si="13"/>
        <v>8.5311399999999996E-3</v>
      </c>
    </row>
    <row r="813" spans="1:17" x14ac:dyDescent="0.25">
      <c r="A813" s="7" t="s">
        <v>392</v>
      </c>
      <c r="B813" s="7" t="s">
        <v>393</v>
      </c>
      <c r="C813" s="19" t="s">
        <v>730</v>
      </c>
      <c r="D813" s="7" t="s">
        <v>19</v>
      </c>
      <c r="E813" s="7" t="s">
        <v>35</v>
      </c>
      <c r="F813" s="7" t="s">
        <v>36</v>
      </c>
      <c r="G813" s="8">
        <v>14916770</v>
      </c>
      <c r="H813" s="8">
        <v>14916770</v>
      </c>
      <c r="I813" s="8">
        <v>14916770</v>
      </c>
      <c r="J813" s="8">
        <v>0</v>
      </c>
      <c r="K813" s="8">
        <v>0</v>
      </c>
      <c r="L813" s="8">
        <v>0</v>
      </c>
      <c r="M813" s="8">
        <v>3172401.26</v>
      </c>
      <c r="N813" s="8">
        <v>3172401.26</v>
      </c>
      <c r="O813" s="8">
        <v>11744368.74</v>
      </c>
      <c r="P813" s="8">
        <v>11744368.74</v>
      </c>
      <c r="Q813" s="11">
        <f t="shared" si="13"/>
        <v>0.21267347153572788</v>
      </c>
    </row>
    <row r="814" spans="1:17" x14ac:dyDescent="0.25">
      <c r="A814" s="7" t="s">
        <v>392</v>
      </c>
      <c r="B814" s="7" t="s">
        <v>393</v>
      </c>
      <c r="C814" s="19" t="s">
        <v>730</v>
      </c>
      <c r="D814" s="7" t="s">
        <v>19</v>
      </c>
      <c r="E814" s="7" t="s">
        <v>37</v>
      </c>
      <c r="F814" s="7" t="s">
        <v>38</v>
      </c>
      <c r="G814" s="8">
        <v>1000000</v>
      </c>
      <c r="H814" s="8">
        <v>1000000</v>
      </c>
      <c r="I814" s="8">
        <v>1000000</v>
      </c>
      <c r="J814" s="8">
        <v>0</v>
      </c>
      <c r="K814" s="8">
        <v>0</v>
      </c>
      <c r="L814" s="8">
        <v>0</v>
      </c>
      <c r="M814" s="8">
        <v>0</v>
      </c>
      <c r="N814" s="8">
        <v>0</v>
      </c>
      <c r="O814" s="8">
        <v>1000000</v>
      </c>
      <c r="P814" s="8">
        <v>1000000</v>
      </c>
      <c r="Q814" s="11">
        <f t="shared" si="13"/>
        <v>0</v>
      </c>
    </row>
    <row r="815" spans="1:17" x14ac:dyDescent="0.25">
      <c r="A815" s="7" t="s">
        <v>392</v>
      </c>
      <c r="B815" s="7" t="s">
        <v>393</v>
      </c>
      <c r="C815" s="19" t="s">
        <v>730</v>
      </c>
      <c r="D815" s="7" t="s">
        <v>19</v>
      </c>
      <c r="E815" s="7" t="s">
        <v>39</v>
      </c>
      <c r="F815" s="7" t="s">
        <v>40</v>
      </c>
      <c r="G815" s="8">
        <v>4000000</v>
      </c>
      <c r="H815" s="8">
        <v>4000000</v>
      </c>
      <c r="I815" s="8">
        <v>4000000</v>
      </c>
      <c r="J815" s="8">
        <v>0</v>
      </c>
      <c r="K815" s="8">
        <v>0</v>
      </c>
      <c r="L815" s="8">
        <v>0</v>
      </c>
      <c r="M815" s="8">
        <v>0</v>
      </c>
      <c r="N815" s="8">
        <v>0</v>
      </c>
      <c r="O815" s="8">
        <v>4000000</v>
      </c>
      <c r="P815" s="8">
        <v>4000000</v>
      </c>
      <c r="Q815" s="11">
        <f t="shared" si="13"/>
        <v>0</v>
      </c>
    </row>
    <row r="816" spans="1:17" x14ac:dyDescent="0.25">
      <c r="A816" s="7" t="s">
        <v>392</v>
      </c>
      <c r="B816" s="7" t="s">
        <v>393</v>
      </c>
      <c r="C816" s="19" t="s">
        <v>730</v>
      </c>
      <c r="D816" s="7" t="s">
        <v>19</v>
      </c>
      <c r="E816" s="7" t="s">
        <v>41</v>
      </c>
      <c r="F816" s="7" t="s">
        <v>42</v>
      </c>
      <c r="G816" s="8">
        <v>4925313</v>
      </c>
      <c r="H816" s="8">
        <v>4925313</v>
      </c>
      <c r="I816" s="8">
        <v>4925313</v>
      </c>
      <c r="J816" s="8">
        <v>0</v>
      </c>
      <c r="K816" s="8">
        <v>0</v>
      </c>
      <c r="L816" s="8">
        <v>0</v>
      </c>
      <c r="M816" s="8">
        <v>0</v>
      </c>
      <c r="N816" s="8">
        <v>0</v>
      </c>
      <c r="O816" s="8">
        <v>4925313</v>
      </c>
      <c r="P816" s="8">
        <v>4925313</v>
      </c>
      <c r="Q816" s="11">
        <f t="shared" si="13"/>
        <v>0</v>
      </c>
    </row>
    <row r="817" spans="1:17" s="14" customFormat="1" x14ac:dyDescent="0.25">
      <c r="A817" s="22" t="s">
        <v>392</v>
      </c>
      <c r="B817" s="22" t="s">
        <v>393</v>
      </c>
      <c r="C817" s="19" t="s">
        <v>730</v>
      </c>
      <c r="D817" s="22" t="s">
        <v>19</v>
      </c>
      <c r="E817" s="22" t="s">
        <v>43</v>
      </c>
      <c r="F817" s="22" t="s">
        <v>44</v>
      </c>
      <c r="G817" s="23">
        <v>4391457</v>
      </c>
      <c r="H817" s="23">
        <v>4391457</v>
      </c>
      <c r="I817" s="23">
        <v>4391457</v>
      </c>
      <c r="J817" s="23">
        <v>0</v>
      </c>
      <c r="K817" s="23">
        <v>0</v>
      </c>
      <c r="L817" s="23">
        <v>0</v>
      </c>
      <c r="M817" s="23">
        <v>3172401.26</v>
      </c>
      <c r="N817" s="23">
        <v>3172401.26</v>
      </c>
      <c r="O817" s="23">
        <v>1219055.74</v>
      </c>
      <c r="P817" s="23">
        <v>1219055.74</v>
      </c>
      <c r="Q817" s="11">
        <f t="shared" si="13"/>
        <v>0.72240289726166051</v>
      </c>
    </row>
    <row r="818" spans="1:17" x14ac:dyDescent="0.25">
      <c r="A818" s="7" t="s">
        <v>392</v>
      </c>
      <c r="B818" s="7" t="s">
        <v>393</v>
      </c>
      <c r="C818" s="19" t="s">
        <v>730</v>
      </c>
      <c r="D818" s="7" t="s">
        <v>19</v>
      </c>
      <c r="E818" s="7" t="s">
        <v>45</v>
      </c>
      <c r="F818" s="7" t="s">
        <v>46</v>
      </c>
      <c r="G818" s="8">
        <v>600000</v>
      </c>
      <c r="H818" s="8">
        <v>600000</v>
      </c>
      <c r="I818" s="8">
        <v>600000</v>
      </c>
      <c r="J818" s="8">
        <v>0</v>
      </c>
      <c r="K818" s="8">
        <v>0</v>
      </c>
      <c r="L818" s="8">
        <v>0</v>
      </c>
      <c r="M818" s="8">
        <v>0</v>
      </c>
      <c r="N818" s="8">
        <v>0</v>
      </c>
      <c r="O818" s="8">
        <v>600000</v>
      </c>
      <c r="P818" s="8">
        <v>600000</v>
      </c>
      <c r="Q818" s="11">
        <f t="shared" si="13"/>
        <v>0</v>
      </c>
    </row>
    <row r="819" spans="1:17" x14ac:dyDescent="0.25">
      <c r="A819" s="7" t="s">
        <v>392</v>
      </c>
      <c r="B819" s="7" t="s">
        <v>393</v>
      </c>
      <c r="C819" s="19" t="s">
        <v>730</v>
      </c>
      <c r="D819" s="7" t="s">
        <v>19</v>
      </c>
      <c r="E819" s="7" t="s">
        <v>47</v>
      </c>
      <c r="F819" s="7" t="s">
        <v>48</v>
      </c>
      <c r="G819" s="8">
        <v>5643143</v>
      </c>
      <c r="H819" s="8">
        <v>5643143</v>
      </c>
      <c r="I819" s="8">
        <v>5643143</v>
      </c>
      <c r="J819" s="8">
        <v>0</v>
      </c>
      <c r="K819" s="8">
        <v>0</v>
      </c>
      <c r="L819" s="8">
        <v>0</v>
      </c>
      <c r="M819" s="8">
        <v>364437</v>
      </c>
      <c r="N819" s="8">
        <v>364437</v>
      </c>
      <c r="O819" s="8">
        <v>5278706</v>
      </c>
      <c r="P819" s="8">
        <v>5278706</v>
      </c>
      <c r="Q819" s="11">
        <f t="shared" si="13"/>
        <v>6.4580500618183878E-2</v>
      </c>
    </row>
    <row r="820" spans="1:17" x14ac:dyDescent="0.25">
      <c r="A820" s="7" t="s">
        <v>392</v>
      </c>
      <c r="B820" s="7" t="s">
        <v>393</v>
      </c>
      <c r="C820" s="19" t="s">
        <v>730</v>
      </c>
      <c r="D820" s="7" t="s">
        <v>19</v>
      </c>
      <c r="E820" s="7" t="s">
        <v>394</v>
      </c>
      <c r="F820" s="7" t="s">
        <v>50</v>
      </c>
      <c r="G820" s="8">
        <v>5353751</v>
      </c>
      <c r="H820" s="8">
        <v>5353751</v>
      </c>
      <c r="I820" s="8">
        <v>5353751</v>
      </c>
      <c r="J820" s="8">
        <v>0</v>
      </c>
      <c r="K820" s="8">
        <v>0</v>
      </c>
      <c r="L820" s="8">
        <v>0</v>
      </c>
      <c r="M820" s="8">
        <v>345748</v>
      </c>
      <c r="N820" s="8">
        <v>345748</v>
      </c>
      <c r="O820" s="8">
        <v>5008003</v>
      </c>
      <c r="P820" s="8">
        <v>5008003</v>
      </c>
      <c r="Q820" s="11">
        <f t="shared" si="13"/>
        <v>6.4580515604853492E-2</v>
      </c>
    </row>
    <row r="821" spans="1:17" x14ac:dyDescent="0.25">
      <c r="A821" s="7" t="s">
        <v>392</v>
      </c>
      <c r="B821" s="7" t="s">
        <v>393</v>
      </c>
      <c r="C821" s="19" t="s">
        <v>730</v>
      </c>
      <c r="D821" s="7" t="s">
        <v>19</v>
      </c>
      <c r="E821" s="7" t="s">
        <v>395</v>
      </c>
      <c r="F821" s="7" t="s">
        <v>52</v>
      </c>
      <c r="G821" s="8">
        <v>289392</v>
      </c>
      <c r="H821" s="8">
        <v>289392</v>
      </c>
      <c r="I821" s="8">
        <v>289392</v>
      </c>
      <c r="J821" s="8">
        <v>0</v>
      </c>
      <c r="K821" s="8">
        <v>0</v>
      </c>
      <c r="L821" s="8">
        <v>0</v>
      </c>
      <c r="M821" s="8">
        <v>18689</v>
      </c>
      <c r="N821" s="8">
        <v>18689</v>
      </c>
      <c r="O821" s="8">
        <v>270703</v>
      </c>
      <c r="P821" s="8">
        <v>270703</v>
      </c>
      <c r="Q821" s="11">
        <f t="shared" si="13"/>
        <v>6.4580223364847686E-2</v>
      </c>
    </row>
    <row r="822" spans="1:17" x14ac:dyDescent="0.25">
      <c r="A822" s="7" t="s">
        <v>392</v>
      </c>
      <c r="B822" s="7" t="s">
        <v>393</v>
      </c>
      <c r="C822" s="19" t="s">
        <v>730</v>
      </c>
      <c r="D822" s="7" t="s">
        <v>19</v>
      </c>
      <c r="E822" s="7" t="s">
        <v>53</v>
      </c>
      <c r="F822" s="7" t="s">
        <v>54</v>
      </c>
      <c r="G822" s="8">
        <v>5741537</v>
      </c>
      <c r="H822" s="8">
        <v>5741537</v>
      </c>
      <c r="I822" s="8">
        <v>5741537</v>
      </c>
      <c r="J822" s="8">
        <v>0</v>
      </c>
      <c r="K822" s="8">
        <v>0</v>
      </c>
      <c r="L822" s="8">
        <v>0</v>
      </c>
      <c r="M822" s="8">
        <v>364438</v>
      </c>
      <c r="N822" s="8">
        <v>364438</v>
      </c>
      <c r="O822" s="8">
        <v>5377099</v>
      </c>
      <c r="P822" s="8">
        <v>5377099</v>
      </c>
      <c r="Q822" s="11">
        <f t="shared" si="13"/>
        <v>6.3473944346261288E-2</v>
      </c>
    </row>
    <row r="823" spans="1:17" x14ac:dyDescent="0.25">
      <c r="A823" s="7" t="s">
        <v>392</v>
      </c>
      <c r="B823" s="7" t="s">
        <v>393</v>
      </c>
      <c r="C823" s="19" t="s">
        <v>730</v>
      </c>
      <c r="D823" s="7" t="s">
        <v>19</v>
      </c>
      <c r="E823" s="7" t="s">
        <v>396</v>
      </c>
      <c r="F823" s="7" t="s">
        <v>56</v>
      </c>
      <c r="G823" s="8">
        <v>3137009</v>
      </c>
      <c r="H823" s="8">
        <v>3137009</v>
      </c>
      <c r="I823" s="8">
        <v>3137009</v>
      </c>
      <c r="J823" s="8">
        <v>0</v>
      </c>
      <c r="K823" s="8">
        <v>0</v>
      </c>
      <c r="L823" s="8">
        <v>0</v>
      </c>
      <c r="M823" s="8">
        <v>196236</v>
      </c>
      <c r="N823" s="8">
        <v>196236</v>
      </c>
      <c r="O823" s="8">
        <v>2940773</v>
      </c>
      <c r="P823" s="8">
        <v>2940773</v>
      </c>
      <c r="Q823" s="11">
        <f t="shared" si="13"/>
        <v>6.2555128149138245E-2</v>
      </c>
    </row>
    <row r="824" spans="1:17" x14ac:dyDescent="0.25">
      <c r="A824" s="7" t="s">
        <v>392</v>
      </c>
      <c r="B824" s="7" t="s">
        <v>393</v>
      </c>
      <c r="C824" s="19" t="s">
        <v>730</v>
      </c>
      <c r="D824" s="7" t="s">
        <v>19</v>
      </c>
      <c r="E824" s="7" t="s">
        <v>397</v>
      </c>
      <c r="F824" s="7" t="s">
        <v>58</v>
      </c>
      <c r="G824" s="8">
        <v>1736352</v>
      </c>
      <c r="H824" s="8">
        <v>1736352</v>
      </c>
      <c r="I824" s="8">
        <v>1736352</v>
      </c>
      <c r="J824" s="8">
        <v>0</v>
      </c>
      <c r="K824" s="8">
        <v>0</v>
      </c>
      <c r="L824" s="8">
        <v>0</v>
      </c>
      <c r="M824" s="8">
        <v>112135</v>
      </c>
      <c r="N824" s="8">
        <v>112135</v>
      </c>
      <c r="O824" s="8">
        <v>1624217</v>
      </c>
      <c r="P824" s="8">
        <v>1624217</v>
      </c>
      <c r="Q824" s="11">
        <f t="shared" si="13"/>
        <v>6.4580799284937609E-2</v>
      </c>
    </row>
    <row r="825" spans="1:17" x14ac:dyDescent="0.25">
      <c r="A825" s="7" t="s">
        <v>392</v>
      </c>
      <c r="B825" s="7" t="s">
        <v>393</v>
      </c>
      <c r="C825" s="19" t="s">
        <v>730</v>
      </c>
      <c r="D825" s="7" t="s">
        <v>19</v>
      </c>
      <c r="E825" s="7" t="s">
        <v>398</v>
      </c>
      <c r="F825" s="7" t="s">
        <v>60</v>
      </c>
      <c r="G825" s="8">
        <v>868176</v>
      </c>
      <c r="H825" s="8">
        <v>868176</v>
      </c>
      <c r="I825" s="8">
        <v>868176</v>
      </c>
      <c r="J825" s="8">
        <v>0</v>
      </c>
      <c r="K825" s="8">
        <v>0</v>
      </c>
      <c r="L825" s="8">
        <v>0</v>
      </c>
      <c r="M825" s="8">
        <v>56067</v>
      </c>
      <c r="N825" s="8">
        <v>56067</v>
      </c>
      <c r="O825" s="8">
        <v>812109</v>
      </c>
      <c r="P825" s="8">
        <v>812109</v>
      </c>
      <c r="Q825" s="11">
        <f t="shared" si="13"/>
        <v>6.4580223364847686E-2</v>
      </c>
    </row>
    <row r="826" spans="1:17" x14ac:dyDescent="0.25">
      <c r="A826" s="7" t="s">
        <v>392</v>
      </c>
      <c r="B826" s="7" t="s">
        <v>393</v>
      </c>
      <c r="C826" s="19" t="s">
        <v>730</v>
      </c>
      <c r="D826" s="7" t="s">
        <v>19</v>
      </c>
      <c r="E826" s="7" t="s">
        <v>63</v>
      </c>
      <c r="F826" s="7" t="s">
        <v>64</v>
      </c>
      <c r="G826" s="8">
        <v>57509401</v>
      </c>
      <c r="H826" s="8">
        <v>57509401</v>
      </c>
      <c r="I826" s="8">
        <v>14039755</v>
      </c>
      <c r="J826" s="8">
        <v>0</v>
      </c>
      <c r="K826" s="8">
        <v>0</v>
      </c>
      <c r="L826" s="8">
        <v>0</v>
      </c>
      <c r="M826" s="8">
        <v>147326.59</v>
      </c>
      <c r="N826" s="8">
        <v>147326.59</v>
      </c>
      <c r="O826" s="8">
        <v>57362074.409999996</v>
      </c>
      <c r="P826" s="8">
        <v>13892428.41</v>
      </c>
      <c r="Q826" s="11">
        <f t="shared" si="13"/>
        <v>2.5617827248800591E-3</v>
      </c>
    </row>
    <row r="827" spans="1:17" x14ac:dyDescent="0.25">
      <c r="A827" s="7" t="s">
        <v>392</v>
      </c>
      <c r="B827" s="7" t="s">
        <v>393</v>
      </c>
      <c r="C827" s="19" t="s">
        <v>730</v>
      </c>
      <c r="D827" s="7" t="s">
        <v>19</v>
      </c>
      <c r="E827" s="7" t="s">
        <v>73</v>
      </c>
      <c r="F827" s="7" t="s">
        <v>74</v>
      </c>
      <c r="G827" s="8">
        <v>3060000</v>
      </c>
      <c r="H827" s="8">
        <v>3060000</v>
      </c>
      <c r="I827" s="8">
        <v>765000</v>
      </c>
      <c r="J827" s="8">
        <v>0</v>
      </c>
      <c r="K827" s="8">
        <v>0</v>
      </c>
      <c r="L827" s="8">
        <v>0</v>
      </c>
      <c r="M827" s="8">
        <v>147326.59</v>
      </c>
      <c r="N827" s="8">
        <v>147326.59</v>
      </c>
      <c r="O827" s="8">
        <v>2912673.41</v>
      </c>
      <c r="P827" s="8">
        <v>617673.41</v>
      </c>
      <c r="Q827" s="11">
        <f t="shared" si="13"/>
        <v>4.8145944444444443E-2</v>
      </c>
    </row>
    <row r="828" spans="1:17" x14ac:dyDescent="0.25">
      <c r="A828" s="7" t="s">
        <v>392</v>
      </c>
      <c r="B828" s="7" t="s">
        <v>393</v>
      </c>
      <c r="C828" s="19" t="s">
        <v>730</v>
      </c>
      <c r="D828" s="7" t="s">
        <v>19</v>
      </c>
      <c r="E828" s="7" t="s">
        <v>75</v>
      </c>
      <c r="F828" s="7" t="s">
        <v>76</v>
      </c>
      <c r="G828" s="8">
        <v>1200000</v>
      </c>
      <c r="H828" s="8">
        <v>1200000</v>
      </c>
      <c r="I828" s="8">
        <v>300000</v>
      </c>
      <c r="J828" s="8">
        <v>0</v>
      </c>
      <c r="K828" s="8">
        <v>0</v>
      </c>
      <c r="L828" s="8">
        <v>0</v>
      </c>
      <c r="M828" s="8">
        <v>83591</v>
      </c>
      <c r="N828" s="8">
        <v>83591</v>
      </c>
      <c r="O828" s="8">
        <v>1116409</v>
      </c>
      <c r="P828" s="8">
        <v>216409</v>
      </c>
      <c r="Q828" s="11">
        <f t="shared" si="13"/>
        <v>6.9659166666666661E-2</v>
      </c>
    </row>
    <row r="829" spans="1:17" x14ac:dyDescent="0.25">
      <c r="A829" s="7" t="s">
        <v>392</v>
      </c>
      <c r="B829" s="7" t="s">
        <v>393</v>
      </c>
      <c r="C829" s="19" t="s">
        <v>730</v>
      </c>
      <c r="D829" s="7" t="s">
        <v>19</v>
      </c>
      <c r="E829" s="7" t="s">
        <v>77</v>
      </c>
      <c r="F829" s="7" t="s">
        <v>78</v>
      </c>
      <c r="G829" s="8">
        <v>1200000</v>
      </c>
      <c r="H829" s="8">
        <v>1200000</v>
      </c>
      <c r="I829" s="8">
        <v>300000</v>
      </c>
      <c r="J829" s="8">
        <v>0</v>
      </c>
      <c r="K829" s="8">
        <v>0</v>
      </c>
      <c r="L829" s="8">
        <v>0</v>
      </c>
      <c r="M829" s="8">
        <v>26815</v>
      </c>
      <c r="N829" s="8">
        <v>26815</v>
      </c>
      <c r="O829" s="8">
        <v>1173185</v>
      </c>
      <c r="P829" s="8">
        <v>273185</v>
      </c>
      <c r="Q829" s="11">
        <f t="shared" si="13"/>
        <v>2.2345833333333332E-2</v>
      </c>
    </row>
    <row r="830" spans="1:17" x14ac:dyDescent="0.25">
      <c r="A830" s="7" t="s">
        <v>392</v>
      </c>
      <c r="B830" s="7" t="s">
        <v>393</v>
      </c>
      <c r="C830" s="19" t="s">
        <v>730</v>
      </c>
      <c r="D830" s="7" t="s">
        <v>19</v>
      </c>
      <c r="E830" s="7" t="s">
        <v>81</v>
      </c>
      <c r="F830" s="7" t="s">
        <v>82</v>
      </c>
      <c r="G830" s="8">
        <v>660000</v>
      </c>
      <c r="H830" s="8">
        <v>660000</v>
      </c>
      <c r="I830" s="8">
        <v>165000</v>
      </c>
      <c r="J830" s="8">
        <v>0</v>
      </c>
      <c r="K830" s="8">
        <v>0</v>
      </c>
      <c r="L830" s="8">
        <v>0</v>
      </c>
      <c r="M830" s="8">
        <v>36920.589999999997</v>
      </c>
      <c r="N830" s="8">
        <v>36920.589999999997</v>
      </c>
      <c r="O830" s="8">
        <v>623079.41</v>
      </c>
      <c r="P830" s="8">
        <v>128079.41</v>
      </c>
      <c r="Q830" s="11">
        <f t="shared" si="13"/>
        <v>5.5940287878787874E-2</v>
      </c>
    </row>
    <row r="831" spans="1:17" x14ac:dyDescent="0.25">
      <c r="A831" s="7" t="s">
        <v>392</v>
      </c>
      <c r="B831" s="7" t="s">
        <v>393</v>
      </c>
      <c r="C831" s="19" t="s">
        <v>730</v>
      </c>
      <c r="D831" s="7" t="s">
        <v>19</v>
      </c>
      <c r="E831" s="7" t="s">
        <v>95</v>
      </c>
      <c r="F831" s="7" t="s">
        <v>96</v>
      </c>
      <c r="G831" s="8">
        <v>51464381</v>
      </c>
      <c r="H831" s="8">
        <v>51464381</v>
      </c>
      <c r="I831" s="8">
        <v>12528500</v>
      </c>
      <c r="J831" s="8">
        <v>0</v>
      </c>
      <c r="K831" s="8">
        <v>0</v>
      </c>
      <c r="L831" s="8">
        <v>0</v>
      </c>
      <c r="M831" s="8">
        <v>0</v>
      </c>
      <c r="N831" s="8">
        <v>0</v>
      </c>
      <c r="O831" s="8">
        <v>51464381</v>
      </c>
      <c r="P831" s="8">
        <v>12528500</v>
      </c>
      <c r="Q831" s="11">
        <f t="shared" si="13"/>
        <v>0</v>
      </c>
    </row>
    <row r="832" spans="1:17" x14ac:dyDescent="0.25">
      <c r="A832" s="7" t="s">
        <v>392</v>
      </c>
      <c r="B832" s="7" t="s">
        <v>393</v>
      </c>
      <c r="C832" s="19" t="s">
        <v>730</v>
      </c>
      <c r="D832" s="7" t="s">
        <v>19</v>
      </c>
      <c r="E832" s="7" t="s">
        <v>101</v>
      </c>
      <c r="F832" s="7" t="s">
        <v>102</v>
      </c>
      <c r="G832" s="8">
        <v>40114000</v>
      </c>
      <c r="H832" s="8">
        <v>40114000</v>
      </c>
      <c r="I832" s="8">
        <v>10028500</v>
      </c>
      <c r="J832" s="8">
        <v>0</v>
      </c>
      <c r="K832" s="8">
        <v>0</v>
      </c>
      <c r="L832" s="8">
        <v>0</v>
      </c>
      <c r="M832" s="8">
        <v>0</v>
      </c>
      <c r="N832" s="8">
        <v>0</v>
      </c>
      <c r="O832" s="8">
        <v>40114000</v>
      </c>
      <c r="P832" s="8">
        <v>10028500</v>
      </c>
      <c r="Q832" s="11">
        <f t="shared" si="13"/>
        <v>0</v>
      </c>
    </row>
    <row r="833" spans="1:17" x14ac:dyDescent="0.25">
      <c r="A833" s="7" t="s">
        <v>392</v>
      </c>
      <c r="B833" s="7" t="s">
        <v>393</v>
      </c>
      <c r="C833" s="19" t="s">
        <v>730</v>
      </c>
      <c r="D833" s="7" t="s">
        <v>19</v>
      </c>
      <c r="E833" s="7" t="s">
        <v>103</v>
      </c>
      <c r="F833" s="7" t="s">
        <v>104</v>
      </c>
      <c r="G833" s="8">
        <v>11350381</v>
      </c>
      <c r="H833" s="8">
        <v>11350381</v>
      </c>
      <c r="I833" s="8">
        <v>2500000</v>
      </c>
      <c r="J833" s="8">
        <v>0</v>
      </c>
      <c r="K833" s="8">
        <v>0</v>
      </c>
      <c r="L833" s="8">
        <v>0</v>
      </c>
      <c r="M833" s="8">
        <v>0</v>
      </c>
      <c r="N833" s="8">
        <v>0</v>
      </c>
      <c r="O833" s="8">
        <v>11350381</v>
      </c>
      <c r="P833" s="8">
        <v>2500000</v>
      </c>
      <c r="Q833" s="11">
        <f t="shared" si="13"/>
        <v>0</v>
      </c>
    </row>
    <row r="834" spans="1:17" x14ac:dyDescent="0.25">
      <c r="A834" s="7" t="s">
        <v>392</v>
      </c>
      <c r="B834" s="7" t="s">
        <v>393</v>
      </c>
      <c r="C834" s="19" t="s">
        <v>730</v>
      </c>
      <c r="D834" s="7" t="s">
        <v>19</v>
      </c>
      <c r="E834" s="7" t="s">
        <v>105</v>
      </c>
      <c r="F834" s="7" t="s">
        <v>106</v>
      </c>
      <c r="G834" s="8">
        <v>220020</v>
      </c>
      <c r="H834" s="8">
        <v>220020</v>
      </c>
      <c r="I834" s="8">
        <v>55005</v>
      </c>
      <c r="J834" s="8">
        <v>0</v>
      </c>
      <c r="K834" s="8">
        <v>0</v>
      </c>
      <c r="L834" s="8">
        <v>0</v>
      </c>
      <c r="M834" s="8">
        <v>0</v>
      </c>
      <c r="N834" s="8">
        <v>0</v>
      </c>
      <c r="O834" s="8">
        <v>220020</v>
      </c>
      <c r="P834" s="8">
        <v>55005</v>
      </c>
      <c r="Q834" s="11">
        <f t="shared" si="13"/>
        <v>0</v>
      </c>
    </row>
    <row r="835" spans="1:17" x14ac:dyDescent="0.25">
      <c r="A835" s="7" t="s">
        <v>392</v>
      </c>
      <c r="B835" s="7" t="s">
        <v>393</v>
      </c>
      <c r="C835" s="19" t="s">
        <v>730</v>
      </c>
      <c r="D835" s="7" t="s">
        <v>19</v>
      </c>
      <c r="E835" s="7" t="s">
        <v>107</v>
      </c>
      <c r="F835" s="7" t="s">
        <v>108</v>
      </c>
      <c r="G835" s="8">
        <v>70020</v>
      </c>
      <c r="H835" s="8">
        <v>70020</v>
      </c>
      <c r="I835" s="8">
        <v>17505</v>
      </c>
      <c r="J835" s="8">
        <v>0</v>
      </c>
      <c r="K835" s="8">
        <v>0</v>
      </c>
      <c r="L835" s="8">
        <v>0</v>
      </c>
      <c r="M835" s="8">
        <v>0</v>
      </c>
      <c r="N835" s="8">
        <v>0</v>
      </c>
      <c r="O835" s="8">
        <v>70020</v>
      </c>
      <c r="P835" s="8">
        <v>17505</v>
      </c>
      <c r="Q835" s="11">
        <f t="shared" si="13"/>
        <v>0</v>
      </c>
    </row>
    <row r="836" spans="1:17" x14ac:dyDescent="0.25">
      <c r="A836" s="7" t="s">
        <v>392</v>
      </c>
      <c r="B836" s="7" t="s">
        <v>393</v>
      </c>
      <c r="C836" s="19" t="s">
        <v>730</v>
      </c>
      <c r="D836" s="7" t="s">
        <v>19</v>
      </c>
      <c r="E836" s="7" t="s">
        <v>109</v>
      </c>
      <c r="F836" s="7" t="s">
        <v>110</v>
      </c>
      <c r="G836" s="8">
        <v>150000</v>
      </c>
      <c r="H836" s="8">
        <v>150000</v>
      </c>
      <c r="I836" s="8">
        <v>37500</v>
      </c>
      <c r="J836" s="8">
        <v>0</v>
      </c>
      <c r="K836" s="8">
        <v>0</v>
      </c>
      <c r="L836" s="8">
        <v>0</v>
      </c>
      <c r="M836" s="8">
        <v>0</v>
      </c>
      <c r="N836" s="8">
        <v>0</v>
      </c>
      <c r="O836" s="8">
        <v>150000</v>
      </c>
      <c r="P836" s="8">
        <v>37500</v>
      </c>
      <c r="Q836" s="11">
        <f t="shared" si="13"/>
        <v>0</v>
      </c>
    </row>
    <row r="837" spans="1:17" x14ac:dyDescent="0.25">
      <c r="A837" s="7" t="s">
        <v>392</v>
      </c>
      <c r="B837" s="7" t="s">
        <v>393</v>
      </c>
      <c r="C837" s="19" t="s">
        <v>730</v>
      </c>
      <c r="D837" s="7" t="s">
        <v>19</v>
      </c>
      <c r="E837" s="7" t="s">
        <v>111</v>
      </c>
      <c r="F837" s="7" t="s">
        <v>112</v>
      </c>
      <c r="G837" s="8">
        <v>1620000</v>
      </c>
      <c r="H837" s="8">
        <v>1620000</v>
      </c>
      <c r="I837" s="8">
        <v>405000</v>
      </c>
      <c r="J837" s="8">
        <v>0</v>
      </c>
      <c r="K837" s="8">
        <v>0</v>
      </c>
      <c r="L837" s="8">
        <v>0</v>
      </c>
      <c r="M837" s="8">
        <v>0</v>
      </c>
      <c r="N837" s="8">
        <v>0</v>
      </c>
      <c r="O837" s="8">
        <v>1620000</v>
      </c>
      <c r="P837" s="8">
        <v>405000</v>
      </c>
      <c r="Q837" s="11">
        <f t="shared" si="13"/>
        <v>0</v>
      </c>
    </row>
    <row r="838" spans="1:17" x14ac:dyDescent="0.25">
      <c r="A838" s="7" t="s">
        <v>392</v>
      </c>
      <c r="B838" s="7" t="s">
        <v>393</v>
      </c>
      <c r="C838" s="19" t="s">
        <v>730</v>
      </c>
      <c r="D838" s="7" t="s">
        <v>19</v>
      </c>
      <c r="E838" s="7" t="s">
        <v>113</v>
      </c>
      <c r="F838" s="7" t="s">
        <v>114</v>
      </c>
      <c r="G838" s="8">
        <v>1620000</v>
      </c>
      <c r="H838" s="8">
        <v>1620000</v>
      </c>
      <c r="I838" s="8">
        <v>405000</v>
      </c>
      <c r="J838" s="8">
        <v>0</v>
      </c>
      <c r="K838" s="8">
        <v>0</v>
      </c>
      <c r="L838" s="8">
        <v>0</v>
      </c>
      <c r="M838" s="8">
        <v>0</v>
      </c>
      <c r="N838" s="8">
        <v>0</v>
      </c>
      <c r="O838" s="8">
        <v>1620000</v>
      </c>
      <c r="P838" s="8">
        <v>405000</v>
      </c>
      <c r="Q838" s="11">
        <f t="shared" si="13"/>
        <v>0</v>
      </c>
    </row>
    <row r="839" spans="1:17" x14ac:dyDescent="0.25">
      <c r="A839" s="7" t="s">
        <v>392</v>
      </c>
      <c r="B839" s="7" t="s">
        <v>393</v>
      </c>
      <c r="C839" s="19" t="s">
        <v>730</v>
      </c>
      <c r="D839" s="7" t="s">
        <v>19</v>
      </c>
      <c r="E839" s="7" t="s">
        <v>123</v>
      </c>
      <c r="F839" s="7" t="s">
        <v>124</v>
      </c>
      <c r="G839" s="8">
        <v>865000</v>
      </c>
      <c r="H839" s="8">
        <v>865000</v>
      </c>
      <c r="I839" s="8">
        <v>216250</v>
      </c>
      <c r="J839" s="8">
        <v>0</v>
      </c>
      <c r="K839" s="8">
        <v>0</v>
      </c>
      <c r="L839" s="8">
        <v>0</v>
      </c>
      <c r="M839" s="8">
        <v>0</v>
      </c>
      <c r="N839" s="8">
        <v>0</v>
      </c>
      <c r="O839" s="8">
        <v>865000</v>
      </c>
      <c r="P839" s="8">
        <v>216250</v>
      </c>
      <c r="Q839" s="11">
        <f t="shared" si="13"/>
        <v>0</v>
      </c>
    </row>
    <row r="840" spans="1:17" x14ac:dyDescent="0.25">
      <c r="A840" s="7" t="s">
        <v>392</v>
      </c>
      <c r="B840" s="7" t="s">
        <v>393</v>
      </c>
      <c r="C840" s="19" t="s">
        <v>730</v>
      </c>
      <c r="D840" s="7" t="s">
        <v>19</v>
      </c>
      <c r="E840" s="7" t="s">
        <v>129</v>
      </c>
      <c r="F840" s="7" t="s">
        <v>130</v>
      </c>
      <c r="G840" s="8">
        <v>65000</v>
      </c>
      <c r="H840" s="8">
        <v>65000</v>
      </c>
      <c r="I840" s="8">
        <v>16250</v>
      </c>
      <c r="J840" s="8">
        <v>0</v>
      </c>
      <c r="K840" s="8">
        <v>0</v>
      </c>
      <c r="L840" s="8">
        <v>0</v>
      </c>
      <c r="M840" s="8">
        <v>0</v>
      </c>
      <c r="N840" s="8">
        <v>0</v>
      </c>
      <c r="O840" s="8">
        <v>65000</v>
      </c>
      <c r="P840" s="8">
        <v>16250</v>
      </c>
      <c r="Q840" s="11">
        <f t="shared" si="13"/>
        <v>0</v>
      </c>
    </row>
    <row r="841" spans="1:17" x14ac:dyDescent="0.25">
      <c r="A841" s="7" t="s">
        <v>392</v>
      </c>
      <c r="B841" s="7" t="s">
        <v>393</v>
      </c>
      <c r="C841" s="19" t="s">
        <v>730</v>
      </c>
      <c r="D841" s="7" t="s">
        <v>19</v>
      </c>
      <c r="E841" s="7" t="s">
        <v>133</v>
      </c>
      <c r="F841" s="7" t="s">
        <v>134</v>
      </c>
      <c r="G841" s="8">
        <v>800000</v>
      </c>
      <c r="H841" s="8">
        <v>800000</v>
      </c>
      <c r="I841" s="8">
        <v>200000</v>
      </c>
      <c r="J841" s="8">
        <v>0</v>
      </c>
      <c r="K841" s="8">
        <v>0</v>
      </c>
      <c r="L841" s="8">
        <v>0</v>
      </c>
      <c r="M841" s="8">
        <v>0</v>
      </c>
      <c r="N841" s="8">
        <v>0</v>
      </c>
      <c r="O841" s="8">
        <v>800000</v>
      </c>
      <c r="P841" s="8">
        <v>200000</v>
      </c>
      <c r="Q841" s="11">
        <f t="shared" si="13"/>
        <v>0</v>
      </c>
    </row>
    <row r="842" spans="1:17" x14ac:dyDescent="0.25">
      <c r="A842" s="7" t="s">
        <v>392</v>
      </c>
      <c r="B842" s="7" t="s">
        <v>393</v>
      </c>
      <c r="C842" s="19" t="s">
        <v>730</v>
      </c>
      <c r="D842" s="7" t="s">
        <v>19</v>
      </c>
      <c r="E842" s="7" t="s">
        <v>137</v>
      </c>
      <c r="F842" s="7" t="s">
        <v>138</v>
      </c>
      <c r="G842" s="8">
        <v>280000</v>
      </c>
      <c r="H842" s="8">
        <v>280000</v>
      </c>
      <c r="I842" s="8">
        <v>70000</v>
      </c>
      <c r="J842" s="8">
        <v>0</v>
      </c>
      <c r="K842" s="8">
        <v>0</v>
      </c>
      <c r="L842" s="8">
        <v>0</v>
      </c>
      <c r="M842" s="8">
        <v>0</v>
      </c>
      <c r="N842" s="8">
        <v>0</v>
      </c>
      <c r="O842" s="8">
        <v>280000</v>
      </c>
      <c r="P842" s="8">
        <v>70000</v>
      </c>
      <c r="Q842" s="11">
        <f t="shared" si="13"/>
        <v>0</v>
      </c>
    </row>
    <row r="843" spans="1:17" x14ac:dyDescent="0.25">
      <c r="A843" s="7" t="s">
        <v>392</v>
      </c>
      <c r="B843" s="7" t="s">
        <v>393</v>
      </c>
      <c r="C843" s="19" t="s">
        <v>730</v>
      </c>
      <c r="D843" s="7" t="s">
        <v>19</v>
      </c>
      <c r="E843" s="7" t="s">
        <v>141</v>
      </c>
      <c r="F843" s="7" t="s">
        <v>142</v>
      </c>
      <c r="G843" s="8">
        <v>280000</v>
      </c>
      <c r="H843" s="8">
        <v>280000</v>
      </c>
      <c r="I843" s="8">
        <v>70000</v>
      </c>
      <c r="J843" s="8">
        <v>0</v>
      </c>
      <c r="K843" s="8">
        <v>0</v>
      </c>
      <c r="L843" s="8">
        <v>0</v>
      </c>
      <c r="M843" s="8">
        <v>0</v>
      </c>
      <c r="N843" s="8">
        <v>0</v>
      </c>
      <c r="O843" s="8">
        <v>280000</v>
      </c>
      <c r="P843" s="8">
        <v>70000</v>
      </c>
      <c r="Q843" s="11">
        <f t="shared" si="13"/>
        <v>0</v>
      </c>
    </row>
    <row r="844" spans="1:17" x14ac:dyDescent="0.25">
      <c r="A844" s="7" t="s">
        <v>392</v>
      </c>
      <c r="B844" s="7" t="s">
        <v>393</v>
      </c>
      <c r="C844" s="19" t="s">
        <v>730</v>
      </c>
      <c r="D844" s="7" t="s">
        <v>19</v>
      </c>
      <c r="E844" s="7" t="s">
        <v>149</v>
      </c>
      <c r="F844" s="7" t="s">
        <v>150</v>
      </c>
      <c r="G844" s="8">
        <v>2599980</v>
      </c>
      <c r="H844" s="8">
        <v>2599980</v>
      </c>
      <c r="I844" s="8">
        <v>649995</v>
      </c>
      <c r="J844" s="8">
        <v>0</v>
      </c>
      <c r="K844" s="8">
        <v>0</v>
      </c>
      <c r="L844" s="8">
        <v>0</v>
      </c>
      <c r="M844" s="8">
        <v>0</v>
      </c>
      <c r="N844" s="8">
        <v>0</v>
      </c>
      <c r="O844" s="8">
        <v>2599980</v>
      </c>
      <c r="P844" s="8">
        <v>649995</v>
      </c>
      <c r="Q844" s="11">
        <f t="shared" ref="Q844:Q907" si="14">+IFERROR(M844/H844,0)</f>
        <v>0</v>
      </c>
    </row>
    <row r="845" spans="1:17" x14ac:dyDescent="0.25">
      <c r="A845" s="7" t="s">
        <v>392</v>
      </c>
      <c r="B845" s="7" t="s">
        <v>393</v>
      </c>
      <c r="C845" s="19" t="s">
        <v>730</v>
      </c>
      <c r="D845" s="7" t="s">
        <v>19</v>
      </c>
      <c r="E845" s="7" t="s">
        <v>151</v>
      </c>
      <c r="F845" s="7" t="s">
        <v>152</v>
      </c>
      <c r="G845" s="8">
        <v>1200000</v>
      </c>
      <c r="H845" s="8">
        <v>1200000</v>
      </c>
      <c r="I845" s="8">
        <v>300000</v>
      </c>
      <c r="J845" s="8">
        <v>0</v>
      </c>
      <c r="K845" s="8">
        <v>0</v>
      </c>
      <c r="L845" s="8">
        <v>0</v>
      </c>
      <c r="M845" s="8">
        <v>0</v>
      </c>
      <c r="N845" s="8">
        <v>0</v>
      </c>
      <c r="O845" s="8">
        <v>1200000</v>
      </c>
      <c r="P845" s="8">
        <v>300000</v>
      </c>
      <c r="Q845" s="11">
        <f t="shared" si="14"/>
        <v>0</v>
      </c>
    </row>
    <row r="846" spans="1:17" x14ac:dyDescent="0.25">
      <c r="A846" s="7" t="s">
        <v>392</v>
      </c>
      <c r="B846" s="7" t="s">
        <v>393</v>
      </c>
      <c r="C846" s="19" t="s">
        <v>730</v>
      </c>
      <c r="D846" s="7" t="s">
        <v>19</v>
      </c>
      <c r="E846" s="7" t="s">
        <v>153</v>
      </c>
      <c r="F846" s="7" t="s">
        <v>154</v>
      </c>
      <c r="G846" s="8">
        <v>200000</v>
      </c>
      <c r="H846" s="8">
        <v>200000</v>
      </c>
      <c r="I846" s="8">
        <v>50000</v>
      </c>
      <c r="J846" s="8">
        <v>0</v>
      </c>
      <c r="K846" s="8">
        <v>0</v>
      </c>
      <c r="L846" s="8">
        <v>0</v>
      </c>
      <c r="M846" s="8">
        <v>0</v>
      </c>
      <c r="N846" s="8">
        <v>0</v>
      </c>
      <c r="O846" s="8">
        <v>200000</v>
      </c>
      <c r="P846" s="8">
        <v>50000</v>
      </c>
      <c r="Q846" s="11">
        <f t="shared" si="14"/>
        <v>0</v>
      </c>
    </row>
    <row r="847" spans="1:17" x14ac:dyDescent="0.25">
      <c r="A847" s="7" t="s">
        <v>392</v>
      </c>
      <c r="B847" s="7" t="s">
        <v>393</v>
      </c>
      <c r="C847" s="19" t="s">
        <v>730</v>
      </c>
      <c r="D847" s="7" t="s">
        <v>19</v>
      </c>
      <c r="E847" s="7" t="s">
        <v>157</v>
      </c>
      <c r="F847" s="7" t="s">
        <v>158</v>
      </c>
      <c r="G847" s="8">
        <v>1000000</v>
      </c>
      <c r="H847" s="8">
        <v>1000000</v>
      </c>
      <c r="I847" s="8">
        <v>250000</v>
      </c>
      <c r="J847" s="8">
        <v>0</v>
      </c>
      <c r="K847" s="8">
        <v>0</v>
      </c>
      <c r="L847" s="8">
        <v>0</v>
      </c>
      <c r="M847" s="8">
        <v>0</v>
      </c>
      <c r="N847" s="8">
        <v>0</v>
      </c>
      <c r="O847" s="8">
        <v>1000000</v>
      </c>
      <c r="P847" s="8">
        <v>250000</v>
      </c>
      <c r="Q847" s="11">
        <f t="shared" si="14"/>
        <v>0</v>
      </c>
    </row>
    <row r="848" spans="1:17" x14ac:dyDescent="0.25">
      <c r="A848" s="7" t="s">
        <v>392</v>
      </c>
      <c r="B848" s="7" t="s">
        <v>393</v>
      </c>
      <c r="C848" s="19" t="s">
        <v>730</v>
      </c>
      <c r="D848" s="7" t="s">
        <v>19</v>
      </c>
      <c r="E848" s="7" t="s">
        <v>181</v>
      </c>
      <c r="F848" s="7" t="s">
        <v>182</v>
      </c>
      <c r="G848" s="8">
        <v>200000</v>
      </c>
      <c r="H848" s="8">
        <v>200000</v>
      </c>
      <c r="I848" s="8">
        <v>50000</v>
      </c>
      <c r="J848" s="8">
        <v>0</v>
      </c>
      <c r="K848" s="8">
        <v>0</v>
      </c>
      <c r="L848" s="8">
        <v>0</v>
      </c>
      <c r="M848" s="8">
        <v>0</v>
      </c>
      <c r="N848" s="8">
        <v>0</v>
      </c>
      <c r="O848" s="8">
        <v>200000</v>
      </c>
      <c r="P848" s="8">
        <v>50000</v>
      </c>
      <c r="Q848" s="11">
        <f t="shared" si="14"/>
        <v>0</v>
      </c>
    </row>
    <row r="849" spans="1:17" x14ac:dyDescent="0.25">
      <c r="A849" s="7" t="s">
        <v>392</v>
      </c>
      <c r="B849" s="7" t="s">
        <v>393</v>
      </c>
      <c r="C849" s="19" t="s">
        <v>730</v>
      </c>
      <c r="D849" s="7" t="s">
        <v>19</v>
      </c>
      <c r="E849" s="7" t="s">
        <v>183</v>
      </c>
      <c r="F849" s="7" t="s">
        <v>184</v>
      </c>
      <c r="G849" s="8">
        <v>200000</v>
      </c>
      <c r="H849" s="8">
        <v>200000</v>
      </c>
      <c r="I849" s="8">
        <v>50000</v>
      </c>
      <c r="J849" s="8">
        <v>0</v>
      </c>
      <c r="K849" s="8">
        <v>0</v>
      </c>
      <c r="L849" s="8">
        <v>0</v>
      </c>
      <c r="M849" s="8">
        <v>0</v>
      </c>
      <c r="N849" s="8">
        <v>0</v>
      </c>
      <c r="O849" s="8">
        <v>200000</v>
      </c>
      <c r="P849" s="8">
        <v>50000</v>
      </c>
      <c r="Q849" s="11">
        <f t="shared" si="14"/>
        <v>0</v>
      </c>
    </row>
    <row r="850" spans="1:17" x14ac:dyDescent="0.25">
      <c r="A850" s="7" t="s">
        <v>392</v>
      </c>
      <c r="B850" s="7" t="s">
        <v>393</v>
      </c>
      <c r="C850" s="19" t="s">
        <v>730</v>
      </c>
      <c r="D850" s="7" t="s">
        <v>19</v>
      </c>
      <c r="E850" s="7" t="s">
        <v>187</v>
      </c>
      <c r="F850" s="7" t="s">
        <v>188</v>
      </c>
      <c r="G850" s="8">
        <v>1199980</v>
      </c>
      <c r="H850" s="8">
        <v>1199980</v>
      </c>
      <c r="I850" s="8">
        <v>299995</v>
      </c>
      <c r="J850" s="8">
        <v>0</v>
      </c>
      <c r="K850" s="8">
        <v>0</v>
      </c>
      <c r="L850" s="8">
        <v>0</v>
      </c>
      <c r="M850" s="8">
        <v>0</v>
      </c>
      <c r="N850" s="8">
        <v>0</v>
      </c>
      <c r="O850" s="8">
        <v>1199980</v>
      </c>
      <c r="P850" s="8">
        <v>299995</v>
      </c>
      <c r="Q850" s="11">
        <f t="shared" si="14"/>
        <v>0</v>
      </c>
    </row>
    <row r="851" spans="1:17" x14ac:dyDescent="0.25">
      <c r="A851" s="7" t="s">
        <v>392</v>
      </c>
      <c r="B851" s="7" t="s">
        <v>393</v>
      </c>
      <c r="C851" s="19" t="s">
        <v>730</v>
      </c>
      <c r="D851" s="7" t="s">
        <v>19</v>
      </c>
      <c r="E851" s="7" t="s">
        <v>189</v>
      </c>
      <c r="F851" s="7" t="s">
        <v>190</v>
      </c>
      <c r="G851" s="8">
        <v>500000</v>
      </c>
      <c r="H851" s="8">
        <v>500000</v>
      </c>
      <c r="I851" s="8">
        <v>125000</v>
      </c>
      <c r="J851" s="8">
        <v>0</v>
      </c>
      <c r="K851" s="8">
        <v>0</v>
      </c>
      <c r="L851" s="8">
        <v>0</v>
      </c>
      <c r="M851" s="8">
        <v>0</v>
      </c>
      <c r="N851" s="8">
        <v>0</v>
      </c>
      <c r="O851" s="8">
        <v>500000</v>
      </c>
      <c r="P851" s="8">
        <v>125000</v>
      </c>
      <c r="Q851" s="11">
        <f t="shared" si="14"/>
        <v>0</v>
      </c>
    </row>
    <row r="852" spans="1:17" x14ac:dyDescent="0.25">
      <c r="A852" s="7" t="s">
        <v>392</v>
      </c>
      <c r="B852" s="7" t="s">
        <v>393</v>
      </c>
      <c r="C852" s="19" t="s">
        <v>730</v>
      </c>
      <c r="D852" s="7" t="s">
        <v>19</v>
      </c>
      <c r="E852" s="7" t="s">
        <v>193</v>
      </c>
      <c r="F852" s="7" t="s">
        <v>194</v>
      </c>
      <c r="G852" s="8">
        <v>199980</v>
      </c>
      <c r="H852" s="8">
        <v>199980</v>
      </c>
      <c r="I852" s="8">
        <v>49995</v>
      </c>
      <c r="J852" s="8">
        <v>0</v>
      </c>
      <c r="K852" s="8">
        <v>0</v>
      </c>
      <c r="L852" s="8">
        <v>0</v>
      </c>
      <c r="M852" s="8">
        <v>0</v>
      </c>
      <c r="N852" s="8">
        <v>0</v>
      </c>
      <c r="O852" s="8">
        <v>199980</v>
      </c>
      <c r="P852" s="8">
        <v>49995</v>
      </c>
      <c r="Q852" s="11">
        <f t="shared" si="14"/>
        <v>0</v>
      </c>
    </row>
    <row r="853" spans="1:17" x14ac:dyDescent="0.25">
      <c r="A853" s="7" t="s">
        <v>392</v>
      </c>
      <c r="B853" s="7" t="s">
        <v>393</v>
      </c>
      <c r="C853" s="19" t="s">
        <v>730</v>
      </c>
      <c r="D853" s="7" t="s">
        <v>19</v>
      </c>
      <c r="E853" s="7" t="s">
        <v>197</v>
      </c>
      <c r="F853" s="7" t="s">
        <v>198</v>
      </c>
      <c r="G853" s="8">
        <v>500000</v>
      </c>
      <c r="H853" s="8">
        <v>500000</v>
      </c>
      <c r="I853" s="8">
        <v>125000</v>
      </c>
      <c r="J853" s="8">
        <v>0</v>
      </c>
      <c r="K853" s="8">
        <v>0</v>
      </c>
      <c r="L853" s="8">
        <v>0</v>
      </c>
      <c r="M853" s="8">
        <v>0</v>
      </c>
      <c r="N853" s="8">
        <v>0</v>
      </c>
      <c r="O853" s="8">
        <v>500000</v>
      </c>
      <c r="P853" s="8">
        <v>125000</v>
      </c>
      <c r="Q853" s="11">
        <f t="shared" si="14"/>
        <v>0</v>
      </c>
    </row>
    <row r="854" spans="1:17" x14ac:dyDescent="0.25">
      <c r="A854" s="7" t="s">
        <v>392</v>
      </c>
      <c r="B854" s="7" t="s">
        <v>393</v>
      </c>
      <c r="C854" s="19" t="s">
        <v>730</v>
      </c>
      <c r="D854" s="7" t="s">
        <v>19</v>
      </c>
      <c r="E854" s="7" t="s">
        <v>203</v>
      </c>
      <c r="F854" s="7" t="s">
        <v>204</v>
      </c>
      <c r="G854" s="8">
        <v>1053387</v>
      </c>
      <c r="H854" s="8">
        <v>1053387</v>
      </c>
      <c r="I854" s="8">
        <v>1053387</v>
      </c>
      <c r="J854" s="8">
        <v>0</v>
      </c>
      <c r="K854" s="8">
        <v>0</v>
      </c>
      <c r="L854" s="8">
        <v>0</v>
      </c>
      <c r="M854" s="8">
        <v>0</v>
      </c>
      <c r="N854" s="8">
        <v>0</v>
      </c>
      <c r="O854" s="8">
        <v>1053387</v>
      </c>
      <c r="P854" s="8">
        <v>1053387</v>
      </c>
      <c r="Q854" s="11">
        <f t="shared" si="14"/>
        <v>0</v>
      </c>
    </row>
    <row r="855" spans="1:17" x14ac:dyDescent="0.25">
      <c r="A855" s="7" t="s">
        <v>392</v>
      </c>
      <c r="B855" s="7" t="s">
        <v>393</v>
      </c>
      <c r="C855" s="19" t="s">
        <v>730</v>
      </c>
      <c r="D855" s="7" t="s">
        <v>19</v>
      </c>
      <c r="E855" s="7" t="s">
        <v>205</v>
      </c>
      <c r="F855" s="7" t="s">
        <v>206</v>
      </c>
      <c r="G855" s="8">
        <v>1053387</v>
      </c>
      <c r="H855" s="8">
        <v>1053387</v>
      </c>
      <c r="I855" s="8">
        <v>1053387</v>
      </c>
      <c r="J855" s="8">
        <v>0</v>
      </c>
      <c r="K855" s="8">
        <v>0</v>
      </c>
      <c r="L855" s="8">
        <v>0</v>
      </c>
      <c r="M855" s="8">
        <v>0</v>
      </c>
      <c r="N855" s="8">
        <v>0</v>
      </c>
      <c r="O855" s="8">
        <v>1053387</v>
      </c>
      <c r="P855" s="8">
        <v>1053387</v>
      </c>
      <c r="Q855" s="11">
        <f t="shared" si="14"/>
        <v>0</v>
      </c>
    </row>
    <row r="856" spans="1:17" x14ac:dyDescent="0.25">
      <c r="A856" s="7" t="s">
        <v>392</v>
      </c>
      <c r="B856" s="7" t="s">
        <v>393</v>
      </c>
      <c r="C856" s="19" t="s">
        <v>730</v>
      </c>
      <c r="D856" s="7" t="s">
        <v>19</v>
      </c>
      <c r="E856" s="7" t="s">
        <v>399</v>
      </c>
      <c r="F856" s="7" t="s">
        <v>208</v>
      </c>
      <c r="G856" s="8">
        <v>908691</v>
      </c>
      <c r="H856" s="8">
        <v>908691</v>
      </c>
      <c r="I856" s="8">
        <v>908691</v>
      </c>
      <c r="J856" s="8">
        <v>0</v>
      </c>
      <c r="K856" s="8">
        <v>0</v>
      </c>
      <c r="L856" s="8">
        <v>0</v>
      </c>
      <c r="M856" s="8">
        <v>0</v>
      </c>
      <c r="N856" s="8">
        <v>0</v>
      </c>
      <c r="O856" s="8">
        <v>908691</v>
      </c>
      <c r="P856" s="8">
        <v>908691</v>
      </c>
      <c r="Q856" s="11">
        <f t="shared" si="14"/>
        <v>0</v>
      </c>
    </row>
    <row r="857" spans="1:17" x14ac:dyDescent="0.25">
      <c r="A857" s="7" t="s">
        <v>392</v>
      </c>
      <c r="B857" s="7" t="s">
        <v>393</v>
      </c>
      <c r="C857" s="19" t="s">
        <v>730</v>
      </c>
      <c r="D857" s="7" t="s">
        <v>19</v>
      </c>
      <c r="E857" s="7" t="s">
        <v>400</v>
      </c>
      <c r="F857" s="7" t="s">
        <v>210</v>
      </c>
      <c r="G857" s="8">
        <v>144696</v>
      </c>
      <c r="H857" s="8">
        <v>144696</v>
      </c>
      <c r="I857" s="8">
        <v>144696</v>
      </c>
      <c r="J857" s="8">
        <v>0</v>
      </c>
      <c r="K857" s="8">
        <v>0</v>
      </c>
      <c r="L857" s="8">
        <v>0</v>
      </c>
      <c r="M857" s="8">
        <v>0</v>
      </c>
      <c r="N857" s="8">
        <v>0</v>
      </c>
      <c r="O857" s="8">
        <v>144696</v>
      </c>
      <c r="P857" s="8">
        <v>144696</v>
      </c>
      <c r="Q857" s="11">
        <f t="shared" si="14"/>
        <v>0</v>
      </c>
    </row>
    <row r="858" spans="1:17" s="21" customFormat="1" x14ac:dyDescent="0.25">
      <c r="A858" s="19" t="s">
        <v>401</v>
      </c>
      <c r="B858" s="19" t="s">
        <v>402</v>
      </c>
      <c r="C858" s="19" t="s">
        <v>731</v>
      </c>
      <c r="D858" s="19" t="s">
        <v>19</v>
      </c>
      <c r="E858" s="19" t="s">
        <v>20</v>
      </c>
      <c r="F858" s="19" t="s">
        <v>20</v>
      </c>
      <c r="G858" s="20">
        <v>2037574566</v>
      </c>
      <c r="H858" s="20">
        <v>2037574566</v>
      </c>
      <c r="I858" s="20">
        <v>1334986354</v>
      </c>
      <c r="J858" s="20">
        <v>0</v>
      </c>
      <c r="K858" s="20">
        <v>255813832.06</v>
      </c>
      <c r="L858" s="20">
        <v>1982164.02</v>
      </c>
      <c r="M858" s="20">
        <v>163872044.16999999</v>
      </c>
      <c r="N858" s="20">
        <v>157990747.16999999</v>
      </c>
      <c r="O858" s="20">
        <v>1615906525.75</v>
      </c>
      <c r="P858" s="20">
        <v>913318313.75</v>
      </c>
      <c r="Q858" s="11">
        <f t="shared" si="14"/>
        <v>8.0425053838250549E-2</v>
      </c>
    </row>
    <row r="859" spans="1:17" x14ac:dyDescent="0.25">
      <c r="A859" s="7" t="s">
        <v>401</v>
      </c>
      <c r="B859" s="7" t="s">
        <v>402</v>
      </c>
      <c r="C859" s="19" t="s">
        <v>731</v>
      </c>
      <c r="D859" s="7" t="s">
        <v>19</v>
      </c>
      <c r="E859" s="7" t="s">
        <v>23</v>
      </c>
      <c r="F859" s="7" t="s">
        <v>24</v>
      </c>
      <c r="G859" s="8">
        <v>918916145</v>
      </c>
      <c r="H859" s="8">
        <v>918916145</v>
      </c>
      <c r="I859" s="8">
        <v>911070785</v>
      </c>
      <c r="J859" s="8">
        <v>0</v>
      </c>
      <c r="K859" s="8">
        <v>118627764</v>
      </c>
      <c r="L859" s="8">
        <v>0</v>
      </c>
      <c r="M859" s="8">
        <v>147009719.63</v>
      </c>
      <c r="N859" s="8">
        <v>147009719.63</v>
      </c>
      <c r="O859" s="8">
        <v>653278661.37</v>
      </c>
      <c r="P859" s="8">
        <v>645433301.37</v>
      </c>
      <c r="Q859" s="11">
        <f t="shared" si="14"/>
        <v>0.15998164841254367</v>
      </c>
    </row>
    <row r="860" spans="1:17" x14ac:dyDescent="0.25">
      <c r="A860" s="7" t="s">
        <v>401</v>
      </c>
      <c r="B860" s="7" t="s">
        <v>402</v>
      </c>
      <c r="C860" s="19" t="s">
        <v>731</v>
      </c>
      <c r="D860" s="7" t="s">
        <v>19</v>
      </c>
      <c r="E860" s="7" t="s">
        <v>25</v>
      </c>
      <c r="F860" s="7" t="s">
        <v>26</v>
      </c>
      <c r="G860" s="8">
        <v>379012200</v>
      </c>
      <c r="H860" s="8">
        <v>379012200</v>
      </c>
      <c r="I860" s="8">
        <v>371166840</v>
      </c>
      <c r="J860" s="8">
        <v>0</v>
      </c>
      <c r="K860" s="8">
        <v>0</v>
      </c>
      <c r="L860" s="8">
        <v>0</v>
      </c>
      <c r="M860" s="8">
        <v>53206962.920000002</v>
      </c>
      <c r="N860" s="8">
        <v>53206962.920000002</v>
      </c>
      <c r="O860" s="8">
        <v>325805237.07999998</v>
      </c>
      <c r="P860" s="8">
        <v>317959877.07999998</v>
      </c>
      <c r="Q860" s="11">
        <f t="shared" si="14"/>
        <v>0.1403832460274366</v>
      </c>
    </row>
    <row r="861" spans="1:17" x14ac:dyDescent="0.25">
      <c r="A861" s="7" t="s">
        <v>401</v>
      </c>
      <c r="B861" s="7" t="s">
        <v>402</v>
      </c>
      <c r="C861" s="19" t="s">
        <v>731</v>
      </c>
      <c r="D861" s="7" t="s">
        <v>19</v>
      </c>
      <c r="E861" s="7" t="s">
        <v>27</v>
      </c>
      <c r="F861" s="7" t="s">
        <v>28</v>
      </c>
      <c r="G861" s="8">
        <v>372012200</v>
      </c>
      <c r="H861" s="8">
        <v>372012200</v>
      </c>
      <c r="I861" s="8">
        <v>364166840</v>
      </c>
      <c r="J861" s="8">
        <v>0</v>
      </c>
      <c r="K861" s="8">
        <v>0</v>
      </c>
      <c r="L861" s="8">
        <v>0</v>
      </c>
      <c r="M861" s="8">
        <v>51992251.25</v>
      </c>
      <c r="N861" s="8">
        <v>51992251.25</v>
      </c>
      <c r="O861" s="8">
        <v>320019948.75</v>
      </c>
      <c r="P861" s="8">
        <v>312174588.75</v>
      </c>
      <c r="Q861" s="11">
        <f t="shared" si="14"/>
        <v>0.13975953275188288</v>
      </c>
    </row>
    <row r="862" spans="1:17" x14ac:dyDescent="0.25">
      <c r="A862" s="7" t="s">
        <v>401</v>
      </c>
      <c r="B862" s="7" t="s">
        <v>402</v>
      </c>
      <c r="C862" s="19" t="s">
        <v>731</v>
      </c>
      <c r="D862" s="7" t="s">
        <v>19</v>
      </c>
      <c r="E862" s="7" t="s">
        <v>29</v>
      </c>
      <c r="F862" s="7" t="s">
        <v>30</v>
      </c>
      <c r="G862" s="8">
        <v>7000000</v>
      </c>
      <c r="H862" s="8">
        <v>7000000</v>
      </c>
      <c r="I862" s="8">
        <v>7000000</v>
      </c>
      <c r="J862" s="8">
        <v>0</v>
      </c>
      <c r="K862" s="8">
        <v>0</v>
      </c>
      <c r="L862" s="8">
        <v>0</v>
      </c>
      <c r="M862" s="8">
        <v>1214711.67</v>
      </c>
      <c r="N862" s="8">
        <v>1214711.67</v>
      </c>
      <c r="O862" s="8">
        <v>5785288.3300000001</v>
      </c>
      <c r="P862" s="8">
        <v>5785288.3300000001</v>
      </c>
      <c r="Q862" s="11">
        <f t="shared" si="14"/>
        <v>0.17353023857142857</v>
      </c>
    </row>
    <row r="863" spans="1:17" x14ac:dyDescent="0.25">
      <c r="A863" s="7" t="s">
        <v>401</v>
      </c>
      <c r="B863" s="7" t="s">
        <v>402</v>
      </c>
      <c r="C863" s="19" t="s">
        <v>731</v>
      </c>
      <c r="D863" s="7" t="s">
        <v>19</v>
      </c>
      <c r="E863" s="7" t="s">
        <v>31</v>
      </c>
      <c r="F863" s="7" t="s">
        <v>32</v>
      </c>
      <c r="G863" s="8">
        <v>15700000</v>
      </c>
      <c r="H863" s="8">
        <v>15700000</v>
      </c>
      <c r="I863" s="8">
        <v>15700000</v>
      </c>
      <c r="J863" s="8">
        <v>0</v>
      </c>
      <c r="K863" s="8">
        <v>0</v>
      </c>
      <c r="L863" s="8">
        <v>0</v>
      </c>
      <c r="M863" s="8">
        <v>563334</v>
      </c>
      <c r="N863" s="8">
        <v>563334</v>
      </c>
      <c r="O863" s="8">
        <v>15136666</v>
      </c>
      <c r="P863" s="8">
        <v>15136666</v>
      </c>
      <c r="Q863" s="11">
        <f t="shared" si="14"/>
        <v>3.5881146496815286E-2</v>
      </c>
    </row>
    <row r="864" spans="1:17" x14ac:dyDescent="0.25">
      <c r="A864" s="7" t="s">
        <v>401</v>
      </c>
      <c r="B864" s="7" t="s">
        <v>402</v>
      </c>
      <c r="C864" s="19" t="s">
        <v>731</v>
      </c>
      <c r="D864" s="7" t="s">
        <v>19</v>
      </c>
      <c r="E864" s="7" t="s">
        <v>33</v>
      </c>
      <c r="F864" s="7" t="s">
        <v>34</v>
      </c>
      <c r="G864" s="8">
        <v>15700000</v>
      </c>
      <c r="H864" s="8">
        <v>15700000</v>
      </c>
      <c r="I864" s="8">
        <v>15700000</v>
      </c>
      <c r="J864" s="8">
        <v>0</v>
      </c>
      <c r="K864" s="8">
        <v>0</v>
      </c>
      <c r="L864" s="8">
        <v>0</v>
      </c>
      <c r="M864" s="8">
        <v>563334</v>
      </c>
      <c r="N864" s="8">
        <v>563334</v>
      </c>
      <c r="O864" s="8">
        <v>15136666</v>
      </c>
      <c r="P864" s="8">
        <v>15136666</v>
      </c>
      <c r="Q864" s="11">
        <f t="shared" si="14"/>
        <v>3.5881146496815286E-2</v>
      </c>
    </row>
    <row r="865" spans="1:17" x14ac:dyDescent="0.25">
      <c r="A865" s="7" t="s">
        <v>401</v>
      </c>
      <c r="B865" s="7" t="s">
        <v>402</v>
      </c>
      <c r="C865" s="19" t="s">
        <v>731</v>
      </c>
      <c r="D865" s="7" t="s">
        <v>19</v>
      </c>
      <c r="E865" s="7" t="s">
        <v>35</v>
      </c>
      <c r="F865" s="7" t="s">
        <v>36</v>
      </c>
      <c r="G865" s="8">
        <v>381396951</v>
      </c>
      <c r="H865" s="8">
        <v>381396951</v>
      </c>
      <c r="I865" s="8">
        <v>381396951</v>
      </c>
      <c r="J865" s="8">
        <v>0</v>
      </c>
      <c r="K865" s="8">
        <v>0</v>
      </c>
      <c r="L865" s="8">
        <v>0</v>
      </c>
      <c r="M865" s="8">
        <v>69060192.709999993</v>
      </c>
      <c r="N865" s="8">
        <v>69060192.709999993</v>
      </c>
      <c r="O865" s="8">
        <v>312336758.29000002</v>
      </c>
      <c r="P865" s="8">
        <v>312336758.29000002</v>
      </c>
      <c r="Q865" s="11">
        <f t="shared" si="14"/>
        <v>0.18107169585107669</v>
      </c>
    </row>
    <row r="866" spans="1:17" x14ac:dyDescent="0.25">
      <c r="A866" s="7" t="s">
        <v>401</v>
      </c>
      <c r="B866" s="7" t="s">
        <v>402</v>
      </c>
      <c r="C866" s="19" t="s">
        <v>731</v>
      </c>
      <c r="D866" s="7" t="s">
        <v>19</v>
      </c>
      <c r="E866" s="7" t="s">
        <v>37</v>
      </c>
      <c r="F866" s="7" t="s">
        <v>38</v>
      </c>
      <c r="G866" s="8">
        <v>110200000</v>
      </c>
      <c r="H866" s="8">
        <v>110200000</v>
      </c>
      <c r="I866" s="8">
        <v>110200000</v>
      </c>
      <c r="J866" s="8">
        <v>0</v>
      </c>
      <c r="K866" s="8">
        <v>0</v>
      </c>
      <c r="L866" s="8">
        <v>0</v>
      </c>
      <c r="M866" s="8">
        <v>9752311.7200000007</v>
      </c>
      <c r="N866" s="8">
        <v>9752311.7200000007</v>
      </c>
      <c r="O866" s="8">
        <v>100447688.28</v>
      </c>
      <c r="P866" s="8">
        <v>100447688.28</v>
      </c>
      <c r="Q866" s="11">
        <f t="shared" si="14"/>
        <v>8.8496476588021789E-2</v>
      </c>
    </row>
    <row r="867" spans="1:17" x14ac:dyDescent="0.25">
      <c r="A867" s="7" t="s">
        <v>401</v>
      </c>
      <c r="B867" s="7" t="s">
        <v>402</v>
      </c>
      <c r="C867" s="19" t="s">
        <v>731</v>
      </c>
      <c r="D867" s="7" t="s">
        <v>19</v>
      </c>
      <c r="E867" s="7" t="s">
        <v>39</v>
      </c>
      <c r="F867" s="7" t="s">
        <v>40</v>
      </c>
      <c r="G867" s="8">
        <v>135369720</v>
      </c>
      <c r="H867" s="8">
        <v>135369720</v>
      </c>
      <c r="I867" s="8">
        <v>135369720</v>
      </c>
      <c r="J867" s="8">
        <v>0</v>
      </c>
      <c r="K867" s="8">
        <v>0</v>
      </c>
      <c r="L867" s="8">
        <v>0</v>
      </c>
      <c r="M867" s="8">
        <v>14088851.75</v>
      </c>
      <c r="N867" s="8">
        <v>14088851.75</v>
      </c>
      <c r="O867" s="8">
        <v>121280868.25</v>
      </c>
      <c r="P867" s="8">
        <v>121280868.25</v>
      </c>
      <c r="Q867" s="11">
        <f t="shared" si="14"/>
        <v>0.1040768330613375</v>
      </c>
    </row>
    <row r="868" spans="1:17" x14ac:dyDescent="0.25">
      <c r="A868" s="7" t="s">
        <v>401</v>
      </c>
      <c r="B868" s="7" t="s">
        <v>402</v>
      </c>
      <c r="C868" s="19" t="s">
        <v>731</v>
      </c>
      <c r="D868" s="7" t="s">
        <v>19</v>
      </c>
      <c r="E868" s="7" t="s">
        <v>41</v>
      </c>
      <c r="F868" s="7" t="s">
        <v>42</v>
      </c>
      <c r="G868" s="8">
        <v>58394956</v>
      </c>
      <c r="H868" s="8">
        <v>58394956</v>
      </c>
      <c r="I868" s="8">
        <v>58394956</v>
      </c>
      <c r="J868" s="8">
        <v>0</v>
      </c>
      <c r="K868" s="8">
        <v>0</v>
      </c>
      <c r="L868" s="8">
        <v>0</v>
      </c>
      <c r="M868" s="8">
        <v>0</v>
      </c>
      <c r="N868" s="8">
        <v>0</v>
      </c>
      <c r="O868" s="8">
        <v>58394956</v>
      </c>
      <c r="P868" s="8">
        <v>58394956</v>
      </c>
      <c r="Q868" s="11">
        <f t="shared" si="14"/>
        <v>0</v>
      </c>
    </row>
    <row r="869" spans="1:17" s="14" customFormat="1" x14ac:dyDescent="0.25">
      <c r="A869" s="22" t="s">
        <v>401</v>
      </c>
      <c r="B869" s="22" t="s">
        <v>402</v>
      </c>
      <c r="C869" s="19" t="s">
        <v>731</v>
      </c>
      <c r="D869" s="22" t="s">
        <v>19</v>
      </c>
      <c r="E869" s="22" t="s">
        <v>43</v>
      </c>
      <c r="F869" s="22" t="s">
        <v>44</v>
      </c>
      <c r="G869" s="23">
        <v>43232275</v>
      </c>
      <c r="H869" s="23">
        <v>43232275</v>
      </c>
      <c r="I869" s="23">
        <v>43232275</v>
      </c>
      <c r="J869" s="23">
        <v>0</v>
      </c>
      <c r="K869" s="23">
        <v>0</v>
      </c>
      <c r="L869" s="23">
        <v>0</v>
      </c>
      <c r="M869" s="23">
        <v>41614013.359999999</v>
      </c>
      <c r="N869" s="23">
        <v>41614013.359999999</v>
      </c>
      <c r="O869" s="23">
        <v>1618261.64</v>
      </c>
      <c r="P869" s="23">
        <v>1618261.64</v>
      </c>
      <c r="Q869" s="11">
        <f t="shared" si="14"/>
        <v>0.96256820535121035</v>
      </c>
    </row>
    <row r="870" spans="1:17" x14ac:dyDescent="0.25">
      <c r="A870" s="7" t="s">
        <v>401</v>
      </c>
      <c r="B870" s="7" t="s">
        <v>402</v>
      </c>
      <c r="C870" s="19" t="s">
        <v>731</v>
      </c>
      <c r="D870" s="7" t="s">
        <v>19</v>
      </c>
      <c r="E870" s="7" t="s">
        <v>45</v>
      </c>
      <c r="F870" s="7" t="s">
        <v>46</v>
      </c>
      <c r="G870" s="8">
        <v>34200000</v>
      </c>
      <c r="H870" s="8">
        <v>34200000</v>
      </c>
      <c r="I870" s="8">
        <v>34200000</v>
      </c>
      <c r="J870" s="8">
        <v>0</v>
      </c>
      <c r="K870" s="8">
        <v>0</v>
      </c>
      <c r="L870" s="8">
        <v>0</v>
      </c>
      <c r="M870" s="8">
        <v>3605015.88</v>
      </c>
      <c r="N870" s="8">
        <v>3605015.88</v>
      </c>
      <c r="O870" s="8">
        <v>30594984.120000001</v>
      </c>
      <c r="P870" s="8">
        <v>30594984.120000001</v>
      </c>
      <c r="Q870" s="11">
        <f t="shared" si="14"/>
        <v>0.10540982105263158</v>
      </c>
    </row>
    <row r="871" spans="1:17" x14ac:dyDescent="0.25">
      <c r="A871" s="7" t="s">
        <v>401</v>
      </c>
      <c r="B871" s="7" t="s">
        <v>402</v>
      </c>
      <c r="C871" s="19" t="s">
        <v>731</v>
      </c>
      <c r="D871" s="7" t="s">
        <v>19</v>
      </c>
      <c r="E871" s="7" t="s">
        <v>47</v>
      </c>
      <c r="F871" s="7" t="s">
        <v>48</v>
      </c>
      <c r="G871" s="8">
        <v>70786385</v>
      </c>
      <c r="H871" s="8">
        <v>70786385</v>
      </c>
      <c r="I871" s="8">
        <v>70786385</v>
      </c>
      <c r="J871" s="8">
        <v>0</v>
      </c>
      <c r="K871" s="8">
        <v>58727500</v>
      </c>
      <c r="L871" s="8">
        <v>0</v>
      </c>
      <c r="M871" s="8">
        <v>12058885</v>
      </c>
      <c r="N871" s="8">
        <v>12058885</v>
      </c>
      <c r="O871" s="8">
        <v>0</v>
      </c>
      <c r="P871" s="8">
        <v>0</v>
      </c>
      <c r="Q871" s="11">
        <f t="shared" si="14"/>
        <v>0.17035599430596718</v>
      </c>
    </row>
    <row r="872" spans="1:17" x14ac:dyDescent="0.25">
      <c r="A872" s="7" t="s">
        <v>401</v>
      </c>
      <c r="B872" s="7" t="s">
        <v>402</v>
      </c>
      <c r="C872" s="19" t="s">
        <v>731</v>
      </c>
      <c r="D872" s="7" t="s">
        <v>19</v>
      </c>
      <c r="E872" s="7" t="s">
        <v>403</v>
      </c>
      <c r="F872" s="7" t="s">
        <v>50</v>
      </c>
      <c r="G872" s="8">
        <v>67156314</v>
      </c>
      <c r="H872" s="8">
        <v>67156314</v>
      </c>
      <c r="I872" s="8">
        <v>67156314</v>
      </c>
      <c r="J872" s="8">
        <v>0</v>
      </c>
      <c r="K872" s="8">
        <v>55715618</v>
      </c>
      <c r="L872" s="8">
        <v>0</v>
      </c>
      <c r="M872" s="8">
        <v>11440696</v>
      </c>
      <c r="N872" s="8">
        <v>11440696</v>
      </c>
      <c r="O872" s="8">
        <v>0</v>
      </c>
      <c r="P872" s="8">
        <v>0</v>
      </c>
      <c r="Q872" s="11">
        <f t="shared" si="14"/>
        <v>0.17035920107229233</v>
      </c>
    </row>
    <row r="873" spans="1:17" x14ac:dyDescent="0.25">
      <c r="A873" s="7" t="s">
        <v>401</v>
      </c>
      <c r="B873" s="7" t="s">
        <v>402</v>
      </c>
      <c r="C873" s="19" t="s">
        <v>731</v>
      </c>
      <c r="D873" s="7" t="s">
        <v>19</v>
      </c>
      <c r="E873" s="7" t="s">
        <v>404</v>
      </c>
      <c r="F873" s="7" t="s">
        <v>52</v>
      </c>
      <c r="G873" s="8">
        <v>3630071</v>
      </c>
      <c r="H873" s="8">
        <v>3630071</v>
      </c>
      <c r="I873" s="8">
        <v>3630071</v>
      </c>
      <c r="J873" s="8">
        <v>0</v>
      </c>
      <c r="K873" s="8">
        <v>3011882</v>
      </c>
      <c r="L873" s="8">
        <v>0</v>
      </c>
      <c r="M873" s="8">
        <v>618189</v>
      </c>
      <c r="N873" s="8">
        <v>618189</v>
      </c>
      <c r="O873" s="8">
        <v>0</v>
      </c>
      <c r="P873" s="8">
        <v>0</v>
      </c>
      <c r="Q873" s="11">
        <f t="shared" si="14"/>
        <v>0.17029666912851016</v>
      </c>
    </row>
    <row r="874" spans="1:17" x14ac:dyDescent="0.25">
      <c r="A874" s="7" t="s">
        <v>401</v>
      </c>
      <c r="B874" s="7" t="s">
        <v>402</v>
      </c>
      <c r="C874" s="19" t="s">
        <v>731</v>
      </c>
      <c r="D874" s="7" t="s">
        <v>19</v>
      </c>
      <c r="E874" s="7" t="s">
        <v>53</v>
      </c>
      <c r="F874" s="7" t="s">
        <v>54</v>
      </c>
      <c r="G874" s="8">
        <v>72020609</v>
      </c>
      <c r="H874" s="8">
        <v>72020609</v>
      </c>
      <c r="I874" s="8">
        <v>72020609</v>
      </c>
      <c r="J874" s="8">
        <v>0</v>
      </c>
      <c r="K874" s="8">
        <v>59900264</v>
      </c>
      <c r="L874" s="8">
        <v>0</v>
      </c>
      <c r="M874" s="8">
        <v>12120345</v>
      </c>
      <c r="N874" s="8">
        <v>12120345</v>
      </c>
      <c r="O874" s="8">
        <v>0</v>
      </c>
      <c r="P874" s="8">
        <v>0</v>
      </c>
      <c r="Q874" s="11">
        <f t="shared" si="14"/>
        <v>0.16828995433793126</v>
      </c>
    </row>
    <row r="875" spans="1:17" x14ac:dyDescent="0.25">
      <c r="A875" s="7" t="s">
        <v>401</v>
      </c>
      <c r="B875" s="7" t="s">
        <v>402</v>
      </c>
      <c r="C875" s="19" t="s">
        <v>731</v>
      </c>
      <c r="D875" s="7" t="s">
        <v>19</v>
      </c>
      <c r="E875" s="7" t="s">
        <v>405</v>
      </c>
      <c r="F875" s="7" t="s">
        <v>56</v>
      </c>
      <c r="G875" s="8">
        <v>39349970</v>
      </c>
      <c r="H875" s="8">
        <v>39349970</v>
      </c>
      <c r="I875" s="8">
        <v>39349970</v>
      </c>
      <c r="J875" s="8">
        <v>0</v>
      </c>
      <c r="K875" s="8">
        <v>32793351</v>
      </c>
      <c r="L875" s="8">
        <v>0</v>
      </c>
      <c r="M875" s="8">
        <v>6556619</v>
      </c>
      <c r="N875" s="8">
        <v>6556619</v>
      </c>
      <c r="O875" s="8">
        <v>0</v>
      </c>
      <c r="P875" s="8">
        <v>0</v>
      </c>
      <c r="Q875" s="11">
        <f t="shared" si="14"/>
        <v>0.16662322741287985</v>
      </c>
    </row>
    <row r="876" spans="1:17" x14ac:dyDescent="0.25">
      <c r="A876" s="7" t="s">
        <v>401</v>
      </c>
      <c r="B876" s="7" t="s">
        <v>402</v>
      </c>
      <c r="C876" s="19" t="s">
        <v>731</v>
      </c>
      <c r="D876" s="7" t="s">
        <v>19</v>
      </c>
      <c r="E876" s="7" t="s">
        <v>406</v>
      </c>
      <c r="F876" s="7" t="s">
        <v>58</v>
      </c>
      <c r="G876" s="8">
        <v>21780426</v>
      </c>
      <c r="H876" s="8">
        <v>21780426</v>
      </c>
      <c r="I876" s="8">
        <v>21780426</v>
      </c>
      <c r="J876" s="8">
        <v>0</v>
      </c>
      <c r="K876" s="8">
        <v>18071274</v>
      </c>
      <c r="L876" s="8">
        <v>0</v>
      </c>
      <c r="M876" s="8">
        <v>3709152</v>
      </c>
      <c r="N876" s="8">
        <v>3709152</v>
      </c>
      <c r="O876" s="8">
        <v>0</v>
      </c>
      <c r="P876" s="8">
        <v>0</v>
      </c>
      <c r="Q876" s="11">
        <f t="shared" si="14"/>
        <v>0.1702974955586268</v>
      </c>
    </row>
    <row r="877" spans="1:17" x14ac:dyDescent="0.25">
      <c r="A877" s="7" t="s">
        <v>401</v>
      </c>
      <c r="B877" s="7" t="s">
        <v>402</v>
      </c>
      <c r="C877" s="19" t="s">
        <v>731</v>
      </c>
      <c r="D877" s="7" t="s">
        <v>19</v>
      </c>
      <c r="E877" s="7" t="s">
        <v>407</v>
      </c>
      <c r="F877" s="7" t="s">
        <v>60</v>
      </c>
      <c r="G877" s="8">
        <v>10890213</v>
      </c>
      <c r="H877" s="8">
        <v>10890213</v>
      </c>
      <c r="I877" s="8">
        <v>10890213</v>
      </c>
      <c r="J877" s="8">
        <v>0</v>
      </c>
      <c r="K877" s="8">
        <v>9035639</v>
      </c>
      <c r="L877" s="8">
        <v>0</v>
      </c>
      <c r="M877" s="8">
        <v>1854574</v>
      </c>
      <c r="N877" s="8">
        <v>1854574</v>
      </c>
      <c r="O877" s="8">
        <v>0</v>
      </c>
      <c r="P877" s="8">
        <v>0</v>
      </c>
      <c r="Q877" s="11">
        <f t="shared" si="14"/>
        <v>0.17029731190748978</v>
      </c>
    </row>
    <row r="878" spans="1:17" x14ac:dyDescent="0.25">
      <c r="A878" s="7" t="s">
        <v>401</v>
      </c>
      <c r="B878" s="7" t="s">
        <v>402</v>
      </c>
      <c r="C878" s="19" t="s">
        <v>731</v>
      </c>
      <c r="D878" s="7" t="s">
        <v>19</v>
      </c>
      <c r="E878" s="7" t="s">
        <v>63</v>
      </c>
      <c r="F878" s="7" t="s">
        <v>64</v>
      </c>
      <c r="G878" s="8">
        <v>523096322</v>
      </c>
      <c r="H878" s="8">
        <v>523096322</v>
      </c>
      <c r="I878" s="8">
        <v>88499950</v>
      </c>
      <c r="J878" s="8">
        <v>0</v>
      </c>
      <c r="K878" s="8">
        <v>42645509.460000001</v>
      </c>
      <c r="L878" s="8">
        <v>0</v>
      </c>
      <c r="M878" s="8">
        <v>13681246.01</v>
      </c>
      <c r="N878" s="8">
        <v>7799949.0099999998</v>
      </c>
      <c r="O878" s="8">
        <v>466769566.52999997</v>
      </c>
      <c r="P878" s="8">
        <v>32173194.530000001</v>
      </c>
      <c r="Q878" s="11">
        <f t="shared" si="14"/>
        <v>2.6154353289450198E-2</v>
      </c>
    </row>
    <row r="879" spans="1:17" x14ac:dyDescent="0.25">
      <c r="A879" s="7" t="s">
        <v>401</v>
      </c>
      <c r="B879" s="7" t="s">
        <v>402</v>
      </c>
      <c r="C879" s="19" t="s">
        <v>731</v>
      </c>
      <c r="D879" s="7" t="s">
        <v>19</v>
      </c>
      <c r="E879" s="7" t="s">
        <v>65</v>
      </c>
      <c r="F879" s="7" t="s">
        <v>66</v>
      </c>
      <c r="G879" s="8">
        <v>10000000</v>
      </c>
      <c r="H879" s="8">
        <v>10000000</v>
      </c>
      <c r="I879" s="8">
        <v>2500000</v>
      </c>
      <c r="J879" s="8">
        <v>0</v>
      </c>
      <c r="K879" s="8">
        <v>0</v>
      </c>
      <c r="L879" s="8">
        <v>0</v>
      </c>
      <c r="M879" s="8">
        <v>0</v>
      </c>
      <c r="N879" s="8">
        <v>0</v>
      </c>
      <c r="O879" s="8">
        <v>10000000</v>
      </c>
      <c r="P879" s="8">
        <v>2500000</v>
      </c>
      <c r="Q879" s="11">
        <f t="shared" si="14"/>
        <v>0</v>
      </c>
    </row>
    <row r="880" spans="1:17" x14ac:dyDescent="0.25">
      <c r="A880" s="7" t="s">
        <v>401</v>
      </c>
      <c r="B880" s="7" t="s">
        <v>402</v>
      </c>
      <c r="C880" s="19" t="s">
        <v>731</v>
      </c>
      <c r="D880" s="7" t="s">
        <v>19</v>
      </c>
      <c r="E880" s="7" t="s">
        <v>67</v>
      </c>
      <c r="F880" s="7" t="s">
        <v>68</v>
      </c>
      <c r="G880" s="8">
        <v>10000000</v>
      </c>
      <c r="H880" s="8">
        <v>10000000</v>
      </c>
      <c r="I880" s="8">
        <v>2500000</v>
      </c>
      <c r="J880" s="8">
        <v>0</v>
      </c>
      <c r="K880" s="8">
        <v>0</v>
      </c>
      <c r="L880" s="8">
        <v>0</v>
      </c>
      <c r="M880" s="8">
        <v>0</v>
      </c>
      <c r="N880" s="8">
        <v>0</v>
      </c>
      <c r="O880" s="8">
        <v>10000000</v>
      </c>
      <c r="P880" s="8">
        <v>2500000</v>
      </c>
      <c r="Q880" s="11">
        <f t="shared" si="14"/>
        <v>0</v>
      </c>
    </row>
    <row r="881" spans="1:17" x14ac:dyDescent="0.25">
      <c r="A881" s="7" t="s">
        <v>401</v>
      </c>
      <c r="B881" s="7" t="s">
        <v>402</v>
      </c>
      <c r="C881" s="19" t="s">
        <v>731</v>
      </c>
      <c r="D881" s="7" t="s">
        <v>19</v>
      </c>
      <c r="E881" s="7" t="s">
        <v>73</v>
      </c>
      <c r="F881" s="7" t="s">
        <v>74</v>
      </c>
      <c r="G881" s="8">
        <v>22789800</v>
      </c>
      <c r="H881" s="8">
        <v>22789800</v>
      </c>
      <c r="I881" s="8">
        <v>5697450</v>
      </c>
      <c r="J881" s="8">
        <v>0</v>
      </c>
      <c r="K881" s="8">
        <v>3724208.21</v>
      </c>
      <c r="L881" s="8">
        <v>0</v>
      </c>
      <c r="M881" s="8">
        <v>1283791.79</v>
      </c>
      <c r="N881" s="8">
        <v>1283791.79</v>
      </c>
      <c r="O881" s="8">
        <v>17781800</v>
      </c>
      <c r="P881" s="8">
        <v>689450</v>
      </c>
      <c r="Q881" s="11">
        <f t="shared" si="14"/>
        <v>5.6331858550755162E-2</v>
      </c>
    </row>
    <row r="882" spans="1:17" x14ac:dyDescent="0.25">
      <c r="A882" s="7" t="s">
        <v>401</v>
      </c>
      <c r="B882" s="7" t="s">
        <v>402</v>
      </c>
      <c r="C882" s="19" t="s">
        <v>731</v>
      </c>
      <c r="D882" s="7" t="s">
        <v>19</v>
      </c>
      <c r="E882" s="7" t="s">
        <v>75</v>
      </c>
      <c r="F882" s="7" t="s">
        <v>76</v>
      </c>
      <c r="G882" s="8">
        <v>2197800</v>
      </c>
      <c r="H882" s="8">
        <v>2197800</v>
      </c>
      <c r="I882" s="8">
        <v>549450</v>
      </c>
      <c r="J882" s="8">
        <v>0</v>
      </c>
      <c r="K882" s="8">
        <v>388987</v>
      </c>
      <c r="L882" s="8">
        <v>0</v>
      </c>
      <c r="M882" s="8">
        <v>111013</v>
      </c>
      <c r="N882" s="8">
        <v>111013</v>
      </c>
      <c r="O882" s="8">
        <v>1697800</v>
      </c>
      <c r="P882" s="8">
        <v>49450</v>
      </c>
      <c r="Q882" s="11">
        <f t="shared" si="14"/>
        <v>5.0510965510965511E-2</v>
      </c>
    </row>
    <row r="883" spans="1:17" x14ac:dyDescent="0.25">
      <c r="A883" s="7" t="s">
        <v>401</v>
      </c>
      <c r="B883" s="7" t="s">
        <v>402</v>
      </c>
      <c r="C883" s="19" t="s">
        <v>731</v>
      </c>
      <c r="D883" s="7" t="s">
        <v>19</v>
      </c>
      <c r="E883" s="7" t="s">
        <v>77</v>
      </c>
      <c r="F883" s="7" t="s">
        <v>78</v>
      </c>
      <c r="G883" s="8">
        <v>10032000</v>
      </c>
      <c r="H883" s="8">
        <v>10032000</v>
      </c>
      <c r="I883" s="8">
        <v>2508000</v>
      </c>
      <c r="J883" s="8">
        <v>0</v>
      </c>
      <c r="K883" s="8">
        <v>2181858</v>
      </c>
      <c r="L883" s="8">
        <v>0</v>
      </c>
      <c r="M883" s="8">
        <v>326142</v>
      </c>
      <c r="N883" s="8">
        <v>326142</v>
      </c>
      <c r="O883" s="8">
        <v>7524000</v>
      </c>
      <c r="P883" s="8">
        <v>0</v>
      </c>
      <c r="Q883" s="11">
        <f t="shared" si="14"/>
        <v>3.2510167464114829E-2</v>
      </c>
    </row>
    <row r="884" spans="1:17" x14ac:dyDescent="0.25">
      <c r="A884" s="7" t="s">
        <v>401</v>
      </c>
      <c r="B884" s="7" t="s">
        <v>402</v>
      </c>
      <c r="C884" s="19" t="s">
        <v>731</v>
      </c>
      <c r="D884" s="7" t="s">
        <v>19</v>
      </c>
      <c r="E884" s="7" t="s">
        <v>81</v>
      </c>
      <c r="F884" s="7" t="s">
        <v>82</v>
      </c>
      <c r="G884" s="8">
        <v>10560000</v>
      </c>
      <c r="H884" s="8">
        <v>10560000</v>
      </c>
      <c r="I884" s="8">
        <v>2640000</v>
      </c>
      <c r="J884" s="8">
        <v>0</v>
      </c>
      <c r="K884" s="8">
        <v>1153363.21</v>
      </c>
      <c r="L884" s="8">
        <v>0</v>
      </c>
      <c r="M884" s="8">
        <v>846636.79</v>
      </c>
      <c r="N884" s="8">
        <v>846636.79</v>
      </c>
      <c r="O884" s="8">
        <v>8560000</v>
      </c>
      <c r="P884" s="8">
        <v>640000</v>
      </c>
      <c r="Q884" s="11">
        <f t="shared" si="14"/>
        <v>8.0173938446969698E-2</v>
      </c>
    </row>
    <row r="885" spans="1:17" x14ac:dyDescent="0.25">
      <c r="A885" s="7" t="s">
        <v>401</v>
      </c>
      <c r="B885" s="7" t="s">
        <v>402</v>
      </c>
      <c r="C885" s="19" t="s">
        <v>731</v>
      </c>
      <c r="D885" s="7" t="s">
        <v>19</v>
      </c>
      <c r="E885" s="7" t="s">
        <v>85</v>
      </c>
      <c r="F885" s="7" t="s">
        <v>86</v>
      </c>
      <c r="G885" s="8">
        <v>11500000</v>
      </c>
      <c r="H885" s="8">
        <v>11500000</v>
      </c>
      <c r="I885" s="8">
        <v>325000</v>
      </c>
      <c r="J885" s="8">
        <v>0</v>
      </c>
      <c r="K885" s="8">
        <v>0</v>
      </c>
      <c r="L885" s="8">
        <v>0</v>
      </c>
      <c r="M885" s="8">
        <v>0</v>
      </c>
      <c r="N885" s="8">
        <v>0</v>
      </c>
      <c r="O885" s="8">
        <v>11500000</v>
      </c>
      <c r="P885" s="8">
        <v>325000</v>
      </c>
      <c r="Q885" s="11">
        <f t="shared" si="14"/>
        <v>0</v>
      </c>
    </row>
    <row r="886" spans="1:17" x14ac:dyDescent="0.25">
      <c r="A886" s="7" t="s">
        <v>401</v>
      </c>
      <c r="B886" s="7" t="s">
        <v>402</v>
      </c>
      <c r="C886" s="19" t="s">
        <v>731</v>
      </c>
      <c r="D886" s="7" t="s">
        <v>19</v>
      </c>
      <c r="E886" s="7" t="s">
        <v>87</v>
      </c>
      <c r="F886" s="7" t="s">
        <v>88</v>
      </c>
      <c r="G886" s="8">
        <v>1000000</v>
      </c>
      <c r="H886" s="8">
        <v>1000000</v>
      </c>
      <c r="I886" s="8">
        <v>0</v>
      </c>
      <c r="J886" s="8">
        <v>0</v>
      </c>
      <c r="K886" s="8">
        <v>0</v>
      </c>
      <c r="L886" s="8">
        <v>0</v>
      </c>
      <c r="M886" s="8">
        <v>0</v>
      </c>
      <c r="N886" s="8">
        <v>0</v>
      </c>
      <c r="O886" s="8">
        <v>1000000</v>
      </c>
      <c r="P886" s="8">
        <v>0</v>
      </c>
      <c r="Q886" s="11">
        <f t="shared" si="14"/>
        <v>0</v>
      </c>
    </row>
    <row r="887" spans="1:17" x14ac:dyDescent="0.25">
      <c r="A887" s="7" t="s">
        <v>401</v>
      </c>
      <c r="B887" s="7" t="s">
        <v>402</v>
      </c>
      <c r="C887" s="19" t="s">
        <v>731</v>
      </c>
      <c r="D887" s="7" t="s">
        <v>19</v>
      </c>
      <c r="E887" s="7" t="s">
        <v>89</v>
      </c>
      <c r="F887" s="7" t="s">
        <v>90</v>
      </c>
      <c r="G887" s="8">
        <v>1000000</v>
      </c>
      <c r="H887" s="8">
        <v>1000000</v>
      </c>
      <c r="I887" s="8">
        <v>250000</v>
      </c>
      <c r="J887" s="8">
        <v>0</v>
      </c>
      <c r="K887" s="8">
        <v>0</v>
      </c>
      <c r="L887" s="8">
        <v>0</v>
      </c>
      <c r="M887" s="8">
        <v>0</v>
      </c>
      <c r="N887" s="8">
        <v>0</v>
      </c>
      <c r="O887" s="8">
        <v>1000000</v>
      </c>
      <c r="P887" s="8">
        <v>250000</v>
      </c>
      <c r="Q887" s="11">
        <f t="shared" si="14"/>
        <v>0</v>
      </c>
    </row>
    <row r="888" spans="1:17" x14ac:dyDescent="0.25">
      <c r="A888" s="7" t="s">
        <v>401</v>
      </c>
      <c r="B888" s="7" t="s">
        <v>402</v>
      </c>
      <c r="C888" s="19" t="s">
        <v>731</v>
      </c>
      <c r="D888" s="7" t="s">
        <v>19</v>
      </c>
      <c r="E888" s="7" t="s">
        <v>93</v>
      </c>
      <c r="F888" s="7" t="s">
        <v>94</v>
      </c>
      <c r="G888" s="8">
        <v>9500000</v>
      </c>
      <c r="H888" s="8">
        <v>9500000</v>
      </c>
      <c r="I888" s="8">
        <v>75000</v>
      </c>
      <c r="J888" s="8">
        <v>0</v>
      </c>
      <c r="K888" s="8">
        <v>0</v>
      </c>
      <c r="L888" s="8">
        <v>0</v>
      </c>
      <c r="M888" s="8">
        <v>0</v>
      </c>
      <c r="N888" s="8">
        <v>0</v>
      </c>
      <c r="O888" s="8">
        <v>9500000</v>
      </c>
      <c r="P888" s="8">
        <v>75000</v>
      </c>
      <c r="Q888" s="11">
        <f t="shared" si="14"/>
        <v>0</v>
      </c>
    </row>
    <row r="889" spans="1:17" x14ac:dyDescent="0.25">
      <c r="A889" s="7" t="s">
        <v>401</v>
      </c>
      <c r="B889" s="7" t="s">
        <v>402</v>
      </c>
      <c r="C889" s="19" t="s">
        <v>731</v>
      </c>
      <c r="D889" s="7" t="s">
        <v>19</v>
      </c>
      <c r="E889" s="7" t="s">
        <v>95</v>
      </c>
      <c r="F889" s="7" t="s">
        <v>96</v>
      </c>
      <c r="G889" s="8">
        <v>396896522</v>
      </c>
      <c r="H889" s="8">
        <v>396896522</v>
      </c>
      <c r="I889" s="8">
        <v>61350000</v>
      </c>
      <c r="J889" s="8">
        <v>0</v>
      </c>
      <c r="K889" s="8">
        <v>33685958.469999999</v>
      </c>
      <c r="L889" s="8">
        <v>0</v>
      </c>
      <c r="M889" s="8">
        <v>5895797</v>
      </c>
      <c r="N889" s="8">
        <v>14500</v>
      </c>
      <c r="O889" s="8">
        <v>357314766.52999997</v>
      </c>
      <c r="P889" s="8">
        <v>21768244.530000001</v>
      </c>
      <c r="Q889" s="11">
        <f t="shared" si="14"/>
        <v>1.4854745943074805E-2</v>
      </c>
    </row>
    <row r="890" spans="1:17" x14ac:dyDescent="0.25">
      <c r="A890" s="7" t="s">
        <v>401</v>
      </c>
      <c r="B890" s="7" t="s">
        <v>402</v>
      </c>
      <c r="C890" s="19" t="s">
        <v>731</v>
      </c>
      <c r="D890" s="7" t="s">
        <v>19</v>
      </c>
      <c r="E890" s="7" t="s">
        <v>97</v>
      </c>
      <c r="F890" s="7" t="s">
        <v>98</v>
      </c>
      <c r="G890" s="8">
        <v>6050000</v>
      </c>
      <c r="H890" s="8">
        <v>6050000</v>
      </c>
      <c r="I890" s="8">
        <v>3390000</v>
      </c>
      <c r="J890" s="8">
        <v>0</v>
      </c>
      <c r="K890" s="8">
        <v>2660000.06</v>
      </c>
      <c r="L890" s="8">
        <v>0</v>
      </c>
      <c r="M890" s="8">
        <v>0</v>
      </c>
      <c r="N890" s="8">
        <v>0</v>
      </c>
      <c r="O890" s="8">
        <v>3389999.94</v>
      </c>
      <c r="P890" s="8">
        <v>729999.94</v>
      </c>
      <c r="Q890" s="11">
        <f t="shared" si="14"/>
        <v>0</v>
      </c>
    </row>
    <row r="891" spans="1:17" x14ac:dyDescent="0.25">
      <c r="A891" s="7" t="s">
        <v>401</v>
      </c>
      <c r="B891" s="7" t="s">
        <v>402</v>
      </c>
      <c r="C891" s="19" t="s">
        <v>731</v>
      </c>
      <c r="D891" s="7" t="s">
        <v>19</v>
      </c>
      <c r="E891" s="7" t="s">
        <v>99</v>
      </c>
      <c r="F891" s="7" t="s">
        <v>100</v>
      </c>
      <c r="G891" s="8">
        <v>1500000</v>
      </c>
      <c r="H891" s="8">
        <v>1500000</v>
      </c>
      <c r="I891" s="8">
        <v>0</v>
      </c>
      <c r="J891" s="8">
        <v>0</v>
      </c>
      <c r="K891" s="8">
        <v>0</v>
      </c>
      <c r="L891" s="8">
        <v>0</v>
      </c>
      <c r="M891" s="8">
        <v>0</v>
      </c>
      <c r="N891" s="8">
        <v>0</v>
      </c>
      <c r="O891" s="8">
        <v>1500000</v>
      </c>
      <c r="P891" s="8">
        <v>0</v>
      </c>
      <c r="Q891" s="11">
        <f t="shared" si="14"/>
        <v>0</v>
      </c>
    </row>
    <row r="892" spans="1:17" x14ac:dyDescent="0.25">
      <c r="A892" s="7" t="s">
        <v>401</v>
      </c>
      <c r="B892" s="7" t="s">
        <v>402</v>
      </c>
      <c r="C892" s="19" t="s">
        <v>731</v>
      </c>
      <c r="D892" s="7" t="s">
        <v>19</v>
      </c>
      <c r="E892" s="7" t="s">
        <v>101</v>
      </c>
      <c r="F892" s="7" t="s">
        <v>102</v>
      </c>
      <c r="G892" s="8">
        <v>110200000</v>
      </c>
      <c r="H892" s="8">
        <v>110200000</v>
      </c>
      <c r="I892" s="8">
        <v>29850000</v>
      </c>
      <c r="J892" s="8">
        <v>0</v>
      </c>
      <c r="K892" s="8">
        <v>29535409.02</v>
      </c>
      <c r="L892" s="8">
        <v>0</v>
      </c>
      <c r="M892" s="8">
        <v>14500</v>
      </c>
      <c r="N892" s="8">
        <v>14500</v>
      </c>
      <c r="O892" s="8">
        <v>80650090.980000004</v>
      </c>
      <c r="P892" s="8">
        <v>300090.98</v>
      </c>
      <c r="Q892" s="11">
        <f t="shared" si="14"/>
        <v>1.3157894736842105E-4</v>
      </c>
    </row>
    <row r="893" spans="1:17" x14ac:dyDescent="0.25">
      <c r="A893" s="7" t="s">
        <v>401</v>
      </c>
      <c r="B893" s="7" t="s">
        <v>402</v>
      </c>
      <c r="C893" s="19" t="s">
        <v>731</v>
      </c>
      <c r="D893" s="7" t="s">
        <v>19</v>
      </c>
      <c r="E893" s="7" t="s">
        <v>103</v>
      </c>
      <c r="F893" s="7" t="s">
        <v>104</v>
      </c>
      <c r="G893" s="8">
        <v>279146522</v>
      </c>
      <c r="H893" s="8">
        <v>279146522</v>
      </c>
      <c r="I893" s="8">
        <v>28110000</v>
      </c>
      <c r="J893" s="8">
        <v>0</v>
      </c>
      <c r="K893" s="8">
        <v>1490549.39</v>
      </c>
      <c r="L893" s="8">
        <v>0</v>
      </c>
      <c r="M893" s="8">
        <v>5881297</v>
      </c>
      <c r="N893" s="8">
        <v>0</v>
      </c>
      <c r="O893" s="8">
        <v>271774675.61000001</v>
      </c>
      <c r="P893" s="8">
        <v>20738153.609999999</v>
      </c>
      <c r="Q893" s="11">
        <f t="shared" si="14"/>
        <v>2.1068852865736225E-2</v>
      </c>
    </row>
    <row r="894" spans="1:17" x14ac:dyDescent="0.25">
      <c r="A894" s="7" t="s">
        <v>401</v>
      </c>
      <c r="B894" s="7" t="s">
        <v>402</v>
      </c>
      <c r="C894" s="19" t="s">
        <v>731</v>
      </c>
      <c r="D894" s="7" t="s">
        <v>19</v>
      </c>
      <c r="E894" s="7" t="s">
        <v>105</v>
      </c>
      <c r="F894" s="7" t="s">
        <v>106</v>
      </c>
      <c r="G894" s="8">
        <v>24000000</v>
      </c>
      <c r="H894" s="8">
        <v>24000000</v>
      </c>
      <c r="I894" s="8">
        <v>6000000</v>
      </c>
      <c r="J894" s="8">
        <v>0</v>
      </c>
      <c r="K894" s="8">
        <v>5162039.78</v>
      </c>
      <c r="L894" s="8">
        <v>0</v>
      </c>
      <c r="M894" s="8">
        <v>837960.22</v>
      </c>
      <c r="N894" s="8">
        <v>837960.22</v>
      </c>
      <c r="O894" s="8">
        <v>18000000</v>
      </c>
      <c r="P894" s="8">
        <v>0</v>
      </c>
      <c r="Q894" s="11">
        <f t="shared" si="14"/>
        <v>3.4915009166666663E-2</v>
      </c>
    </row>
    <row r="895" spans="1:17" x14ac:dyDescent="0.25">
      <c r="A895" s="7" t="s">
        <v>401</v>
      </c>
      <c r="B895" s="7" t="s">
        <v>402</v>
      </c>
      <c r="C895" s="19" t="s">
        <v>731</v>
      </c>
      <c r="D895" s="7" t="s">
        <v>19</v>
      </c>
      <c r="E895" s="7" t="s">
        <v>107</v>
      </c>
      <c r="F895" s="7" t="s">
        <v>108</v>
      </c>
      <c r="G895" s="8">
        <v>4000000</v>
      </c>
      <c r="H895" s="8">
        <v>4000000</v>
      </c>
      <c r="I895" s="8">
        <v>1000000</v>
      </c>
      <c r="J895" s="8">
        <v>0</v>
      </c>
      <c r="K895" s="8">
        <v>888239.78</v>
      </c>
      <c r="L895" s="8">
        <v>0</v>
      </c>
      <c r="M895" s="8">
        <v>111760.22</v>
      </c>
      <c r="N895" s="8">
        <v>111760.22</v>
      </c>
      <c r="O895" s="8">
        <v>3000000</v>
      </c>
      <c r="P895" s="8">
        <v>0</v>
      </c>
      <c r="Q895" s="11">
        <f t="shared" si="14"/>
        <v>2.7940055000000002E-2</v>
      </c>
    </row>
    <row r="896" spans="1:17" x14ac:dyDescent="0.25">
      <c r="A896" s="7" t="s">
        <v>401</v>
      </c>
      <c r="B896" s="7" t="s">
        <v>402</v>
      </c>
      <c r="C896" s="19" t="s">
        <v>731</v>
      </c>
      <c r="D896" s="7" t="s">
        <v>19</v>
      </c>
      <c r="E896" s="7" t="s">
        <v>109</v>
      </c>
      <c r="F896" s="7" t="s">
        <v>110</v>
      </c>
      <c r="G896" s="8">
        <v>20000000</v>
      </c>
      <c r="H896" s="8">
        <v>20000000</v>
      </c>
      <c r="I896" s="8">
        <v>5000000</v>
      </c>
      <c r="J896" s="8">
        <v>0</v>
      </c>
      <c r="K896" s="8">
        <v>4273800</v>
      </c>
      <c r="L896" s="8">
        <v>0</v>
      </c>
      <c r="M896" s="8">
        <v>726200</v>
      </c>
      <c r="N896" s="8">
        <v>726200</v>
      </c>
      <c r="O896" s="8">
        <v>15000000</v>
      </c>
      <c r="P896" s="8">
        <v>0</v>
      </c>
      <c r="Q896" s="11">
        <f t="shared" si="14"/>
        <v>3.6310000000000002E-2</v>
      </c>
    </row>
    <row r="897" spans="1:17" x14ac:dyDescent="0.25">
      <c r="A897" s="7" t="s">
        <v>401</v>
      </c>
      <c r="B897" s="7" t="s">
        <v>402</v>
      </c>
      <c r="C897" s="19" t="s">
        <v>731</v>
      </c>
      <c r="D897" s="7" t="s">
        <v>19</v>
      </c>
      <c r="E897" s="7" t="s">
        <v>111</v>
      </c>
      <c r="F897" s="7" t="s">
        <v>112</v>
      </c>
      <c r="G897" s="8">
        <v>13000000</v>
      </c>
      <c r="H897" s="8">
        <v>13000000</v>
      </c>
      <c r="I897" s="8">
        <v>5337000</v>
      </c>
      <c r="J897" s="8">
        <v>0</v>
      </c>
      <c r="K897" s="8">
        <v>44</v>
      </c>
      <c r="L897" s="8">
        <v>0</v>
      </c>
      <c r="M897" s="8">
        <v>5336956</v>
      </c>
      <c r="N897" s="8">
        <v>5336956</v>
      </c>
      <c r="O897" s="8">
        <v>7663000</v>
      </c>
      <c r="P897" s="8">
        <v>0</v>
      </c>
      <c r="Q897" s="11">
        <f t="shared" si="14"/>
        <v>0.41053507692307695</v>
      </c>
    </row>
    <row r="898" spans="1:17" x14ac:dyDescent="0.25">
      <c r="A898" s="7" t="s">
        <v>401</v>
      </c>
      <c r="B898" s="7" t="s">
        <v>402</v>
      </c>
      <c r="C898" s="19" t="s">
        <v>731</v>
      </c>
      <c r="D898" s="7" t="s">
        <v>19</v>
      </c>
      <c r="E898" s="7" t="s">
        <v>113</v>
      </c>
      <c r="F898" s="7" t="s">
        <v>114</v>
      </c>
      <c r="G898" s="8">
        <v>13000000</v>
      </c>
      <c r="H898" s="8">
        <v>13000000</v>
      </c>
      <c r="I898" s="8">
        <v>5337000</v>
      </c>
      <c r="J898" s="8">
        <v>0</v>
      </c>
      <c r="K898" s="8">
        <v>44</v>
      </c>
      <c r="L898" s="8">
        <v>0</v>
      </c>
      <c r="M898" s="8">
        <v>5336956</v>
      </c>
      <c r="N898" s="8">
        <v>5336956</v>
      </c>
      <c r="O898" s="8">
        <v>7663000</v>
      </c>
      <c r="P898" s="8">
        <v>0</v>
      </c>
      <c r="Q898" s="11">
        <f t="shared" si="14"/>
        <v>0.41053507692307695</v>
      </c>
    </row>
    <row r="899" spans="1:17" x14ac:dyDescent="0.25">
      <c r="A899" s="7" t="s">
        <v>401</v>
      </c>
      <c r="B899" s="7" t="s">
        <v>402</v>
      </c>
      <c r="C899" s="19" t="s">
        <v>731</v>
      </c>
      <c r="D899" s="7" t="s">
        <v>19</v>
      </c>
      <c r="E899" s="7" t="s">
        <v>123</v>
      </c>
      <c r="F899" s="7" t="s">
        <v>124</v>
      </c>
      <c r="G899" s="8">
        <v>43510000</v>
      </c>
      <c r="H899" s="8">
        <v>43510000</v>
      </c>
      <c r="I899" s="8">
        <v>6690500</v>
      </c>
      <c r="J899" s="8">
        <v>0</v>
      </c>
      <c r="K899" s="8">
        <v>0</v>
      </c>
      <c r="L899" s="8">
        <v>0</v>
      </c>
      <c r="M899" s="8">
        <v>0</v>
      </c>
      <c r="N899" s="8">
        <v>0</v>
      </c>
      <c r="O899" s="8">
        <v>43510000</v>
      </c>
      <c r="P899" s="8">
        <v>6690500</v>
      </c>
      <c r="Q899" s="11">
        <f t="shared" si="14"/>
        <v>0</v>
      </c>
    </row>
    <row r="900" spans="1:17" x14ac:dyDescent="0.25">
      <c r="A900" s="7" t="s">
        <v>401</v>
      </c>
      <c r="B900" s="7" t="s">
        <v>402</v>
      </c>
      <c r="C900" s="19" t="s">
        <v>731</v>
      </c>
      <c r="D900" s="7" t="s">
        <v>19</v>
      </c>
      <c r="E900" s="7" t="s">
        <v>125</v>
      </c>
      <c r="F900" s="7" t="s">
        <v>126</v>
      </c>
      <c r="G900" s="8">
        <v>22000000</v>
      </c>
      <c r="H900" s="8">
        <v>22000000</v>
      </c>
      <c r="I900" s="8">
        <v>1913000</v>
      </c>
      <c r="J900" s="8">
        <v>0</v>
      </c>
      <c r="K900" s="8">
        <v>0</v>
      </c>
      <c r="L900" s="8">
        <v>0</v>
      </c>
      <c r="M900" s="8">
        <v>0</v>
      </c>
      <c r="N900" s="8">
        <v>0</v>
      </c>
      <c r="O900" s="8">
        <v>22000000</v>
      </c>
      <c r="P900" s="8">
        <v>1913000</v>
      </c>
      <c r="Q900" s="11">
        <f t="shared" si="14"/>
        <v>0</v>
      </c>
    </row>
    <row r="901" spans="1:17" x14ac:dyDescent="0.25">
      <c r="A901" s="7" t="s">
        <v>401</v>
      </c>
      <c r="B901" s="7" t="s">
        <v>402</v>
      </c>
      <c r="C901" s="19" t="s">
        <v>731</v>
      </c>
      <c r="D901" s="7" t="s">
        <v>19</v>
      </c>
      <c r="E901" s="7" t="s">
        <v>129</v>
      </c>
      <c r="F901" s="7" t="s">
        <v>130</v>
      </c>
      <c r="G901" s="8">
        <v>6700000</v>
      </c>
      <c r="H901" s="8">
        <v>6700000</v>
      </c>
      <c r="I901" s="8">
        <v>1675000</v>
      </c>
      <c r="J901" s="8">
        <v>0</v>
      </c>
      <c r="K901" s="8">
        <v>0</v>
      </c>
      <c r="L901" s="8">
        <v>0</v>
      </c>
      <c r="M901" s="8">
        <v>0</v>
      </c>
      <c r="N901" s="8">
        <v>0</v>
      </c>
      <c r="O901" s="8">
        <v>6700000</v>
      </c>
      <c r="P901" s="8">
        <v>1675000</v>
      </c>
      <c r="Q901" s="11">
        <f t="shared" si="14"/>
        <v>0</v>
      </c>
    </row>
    <row r="902" spans="1:17" x14ac:dyDescent="0.25">
      <c r="A902" s="7" t="s">
        <v>401</v>
      </c>
      <c r="B902" s="7" t="s">
        <v>402</v>
      </c>
      <c r="C902" s="19" t="s">
        <v>731</v>
      </c>
      <c r="D902" s="7" t="s">
        <v>19</v>
      </c>
      <c r="E902" s="7" t="s">
        <v>131</v>
      </c>
      <c r="F902" s="7" t="s">
        <v>132</v>
      </c>
      <c r="G902" s="8">
        <v>3000000</v>
      </c>
      <c r="H902" s="8">
        <v>3000000</v>
      </c>
      <c r="I902" s="8">
        <v>150000</v>
      </c>
      <c r="J902" s="8">
        <v>0</v>
      </c>
      <c r="K902" s="8">
        <v>0</v>
      </c>
      <c r="L902" s="8">
        <v>0</v>
      </c>
      <c r="M902" s="8">
        <v>0</v>
      </c>
      <c r="N902" s="8">
        <v>0</v>
      </c>
      <c r="O902" s="8">
        <v>3000000</v>
      </c>
      <c r="P902" s="8">
        <v>150000</v>
      </c>
      <c r="Q902" s="11">
        <f t="shared" si="14"/>
        <v>0</v>
      </c>
    </row>
    <row r="903" spans="1:17" x14ac:dyDescent="0.25">
      <c r="A903" s="7" t="s">
        <v>401</v>
      </c>
      <c r="B903" s="7" t="s">
        <v>402</v>
      </c>
      <c r="C903" s="19" t="s">
        <v>731</v>
      </c>
      <c r="D903" s="7" t="s">
        <v>19</v>
      </c>
      <c r="E903" s="7" t="s">
        <v>133</v>
      </c>
      <c r="F903" s="7" t="s">
        <v>134</v>
      </c>
      <c r="G903" s="8">
        <v>2000000</v>
      </c>
      <c r="H903" s="8">
        <v>2000000</v>
      </c>
      <c r="I903" s="8">
        <v>500000</v>
      </c>
      <c r="J903" s="8">
        <v>0</v>
      </c>
      <c r="K903" s="8">
        <v>0</v>
      </c>
      <c r="L903" s="8">
        <v>0</v>
      </c>
      <c r="M903" s="8">
        <v>0</v>
      </c>
      <c r="N903" s="8">
        <v>0</v>
      </c>
      <c r="O903" s="8">
        <v>2000000</v>
      </c>
      <c r="P903" s="8">
        <v>500000</v>
      </c>
      <c r="Q903" s="11">
        <f t="shared" si="14"/>
        <v>0</v>
      </c>
    </row>
    <row r="904" spans="1:17" x14ac:dyDescent="0.25">
      <c r="A904" s="7" t="s">
        <v>401</v>
      </c>
      <c r="B904" s="7" t="s">
        <v>402</v>
      </c>
      <c r="C904" s="19" t="s">
        <v>731</v>
      </c>
      <c r="D904" s="7" t="s">
        <v>19</v>
      </c>
      <c r="E904" s="7" t="s">
        <v>135</v>
      </c>
      <c r="F904" s="7" t="s">
        <v>136</v>
      </c>
      <c r="G904" s="8">
        <v>7810000</v>
      </c>
      <c r="H904" s="8">
        <v>7810000</v>
      </c>
      <c r="I904" s="8">
        <v>1952500</v>
      </c>
      <c r="J904" s="8">
        <v>0</v>
      </c>
      <c r="K904" s="8">
        <v>0</v>
      </c>
      <c r="L904" s="8">
        <v>0</v>
      </c>
      <c r="M904" s="8">
        <v>0</v>
      </c>
      <c r="N904" s="8">
        <v>0</v>
      </c>
      <c r="O904" s="8">
        <v>7810000</v>
      </c>
      <c r="P904" s="8">
        <v>1952500</v>
      </c>
      <c r="Q904" s="11">
        <f t="shared" si="14"/>
        <v>0</v>
      </c>
    </row>
    <row r="905" spans="1:17" x14ac:dyDescent="0.25">
      <c r="A905" s="7" t="s">
        <v>401</v>
      </c>
      <c r="B905" s="7" t="s">
        <v>402</v>
      </c>
      <c r="C905" s="19" t="s">
        <v>731</v>
      </c>
      <c r="D905" s="7" t="s">
        <v>19</v>
      </c>
      <c r="E905" s="7" t="s">
        <v>281</v>
      </c>
      <c r="F905" s="7" t="s">
        <v>282</v>
      </c>
      <c r="G905" s="8">
        <v>2000000</v>
      </c>
      <c r="H905" s="8">
        <v>2000000</v>
      </c>
      <c r="I905" s="8">
        <v>500000</v>
      </c>
      <c r="J905" s="8">
        <v>0</v>
      </c>
      <c r="K905" s="8">
        <v>0</v>
      </c>
      <c r="L905" s="8">
        <v>0</v>
      </c>
      <c r="M905" s="8">
        <v>0</v>
      </c>
      <c r="N905" s="8">
        <v>0</v>
      </c>
      <c r="O905" s="8">
        <v>2000000</v>
      </c>
      <c r="P905" s="8">
        <v>500000</v>
      </c>
      <c r="Q905" s="11">
        <f t="shared" si="14"/>
        <v>0</v>
      </c>
    </row>
    <row r="906" spans="1:17" x14ac:dyDescent="0.25">
      <c r="A906" s="7" t="s">
        <v>401</v>
      </c>
      <c r="B906" s="7" t="s">
        <v>402</v>
      </c>
      <c r="C906" s="19" t="s">
        <v>731</v>
      </c>
      <c r="D906" s="7" t="s">
        <v>19</v>
      </c>
      <c r="E906" s="7" t="s">
        <v>137</v>
      </c>
      <c r="F906" s="7" t="s">
        <v>138</v>
      </c>
      <c r="G906" s="8">
        <v>600000</v>
      </c>
      <c r="H906" s="8">
        <v>600000</v>
      </c>
      <c r="I906" s="8">
        <v>400000</v>
      </c>
      <c r="J906" s="8">
        <v>0</v>
      </c>
      <c r="K906" s="8">
        <v>73259</v>
      </c>
      <c r="L906" s="8">
        <v>0</v>
      </c>
      <c r="M906" s="8">
        <v>326741</v>
      </c>
      <c r="N906" s="8">
        <v>326741</v>
      </c>
      <c r="O906" s="8">
        <v>200000</v>
      </c>
      <c r="P906" s="8">
        <v>0</v>
      </c>
      <c r="Q906" s="11">
        <f t="shared" si="14"/>
        <v>0.54456833333333332</v>
      </c>
    </row>
    <row r="907" spans="1:17" x14ac:dyDescent="0.25">
      <c r="A907" s="7" t="s">
        <v>401</v>
      </c>
      <c r="B907" s="7" t="s">
        <v>402</v>
      </c>
      <c r="C907" s="19" t="s">
        <v>731</v>
      </c>
      <c r="D907" s="7" t="s">
        <v>19</v>
      </c>
      <c r="E907" s="7" t="s">
        <v>141</v>
      </c>
      <c r="F907" s="7" t="s">
        <v>142</v>
      </c>
      <c r="G907" s="8">
        <v>600000</v>
      </c>
      <c r="H907" s="8">
        <v>600000</v>
      </c>
      <c r="I907" s="8">
        <v>400000</v>
      </c>
      <c r="J907" s="8">
        <v>0</v>
      </c>
      <c r="K907" s="8">
        <v>73259</v>
      </c>
      <c r="L907" s="8">
        <v>0</v>
      </c>
      <c r="M907" s="8">
        <v>326741</v>
      </c>
      <c r="N907" s="8">
        <v>326741</v>
      </c>
      <c r="O907" s="8">
        <v>200000</v>
      </c>
      <c r="P907" s="8">
        <v>0</v>
      </c>
      <c r="Q907" s="11">
        <f t="shared" si="14"/>
        <v>0.54456833333333332</v>
      </c>
    </row>
    <row r="908" spans="1:17" x14ac:dyDescent="0.25">
      <c r="A908" s="7" t="s">
        <v>401</v>
      </c>
      <c r="B908" s="7" t="s">
        <v>402</v>
      </c>
      <c r="C908" s="19" t="s">
        <v>731</v>
      </c>
      <c r="D908" s="7" t="s">
        <v>19</v>
      </c>
      <c r="E908" s="7" t="s">
        <v>143</v>
      </c>
      <c r="F908" s="7" t="s">
        <v>144</v>
      </c>
      <c r="G908" s="8">
        <v>800000</v>
      </c>
      <c r="H908" s="8">
        <v>800000</v>
      </c>
      <c r="I908" s="8">
        <v>200000</v>
      </c>
      <c r="J908" s="8">
        <v>0</v>
      </c>
      <c r="K908" s="8">
        <v>0</v>
      </c>
      <c r="L908" s="8">
        <v>0</v>
      </c>
      <c r="M908" s="8">
        <v>0</v>
      </c>
      <c r="N908" s="8">
        <v>0</v>
      </c>
      <c r="O908" s="8">
        <v>800000</v>
      </c>
      <c r="P908" s="8">
        <v>200000</v>
      </c>
      <c r="Q908" s="11">
        <f t="shared" ref="Q908:Q971" si="15">+IFERROR(M908/H908,0)</f>
        <v>0</v>
      </c>
    </row>
    <row r="909" spans="1:17" x14ac:dyDescent="0.25">
      <c r="A909" s="7" t="s">
        <v>401</v>
      </c>
      <c r="B909" s="7" t="s">
        <v>402</v>
      </c>
      <c r="C909" s="19" t="s">
        <v>731</v>
      </c>
      <c r="D909" s="7" t="s">
        <v>19</v>
      </c>
      <c r="E909" s="7" t="s">
        <v>145</v>
      </c>
      <c r="F909" s="7" t="s">
        <v>146</v>
      </c>
      <c r="G909" s="8">
        <v>800000</v>
      </c>
      <c r="H909" s="8">
        <v>800000</v>
      </c>
      <c r="I909" s="8">
        <v>200000</v>
      </c>
      <c r="J909" s="8">
        <v>0</v>
      </c>
      <c r="K909" s="8">
        <v>0</v>
      </c>
      <c r="L909" s="8">
        <v>0</v>
      </c>
      <c r="M909" s="8">
        <v>0</v>
      </c>
      <c r="N909" s="8">
        <v>0</v>
      </c>
      <c r="O909" s="8">
        <v>800000</v>
      </c>
      <c r="P909" s="8">
        <v>200000</v>
      </c>
      <c r="Q909" s="11">
        <f t="shared" si="15"/>
        <v>0</v>
      </c>
    </row>
    <row r="910" spans="1:17" x14ac:dyDescent="0.25">
      <c r="A910" s="7" t="s">
        <v>401</v>
      </c>
      <c r="B910" s="7" t="s">
        <v>402</v>
      </c>
      <c r="C910" s="19" t="s">
        <v>731</v>
      </c>
      <c r="D910" s="7" t="s">
        <v>19</v>
      </c>
      <c r="E910" s="7" t="s">
        <v>149</v>
      </c>
      <c r="F910" s="7" t="s">
        <v>150</v>
      </c>
      <c r="G910" s="8">
        <v>30900000</v>
      </c>
      <c r="H910" s="8">
        <v>30900000</v>
      </c>
      <c r="I910" s="8">
        <v>8325000</v>
      </c>
      <c r="J910" s="8">
        <v>0</v>
      </c>
      <c r="K910" s="8">
        <v>2992358.13</v>
      </c>
      <c r="L910" s="8">
        <v>1982164.02</v>
      </c>
      <c r="M910" s="8">
        <v>270588</v>
      </c>
      <c r="N910" s="8">
        <v>270588</v>
      </c>
      <c r="O910" s="8">
        <v>25654889.850000001</v>
      </c>
      <c r="P910" s="8">
        <v>3079889.85</v>
      </c>
      <c r="Q910" s="11">
        <f t="shared" si="15"/>
        <v>8.7568932038834951E-3</v>
      </c>
    </row>
    <row r="911" spans="1:17" x14ac:dyDescent="0.25">
      <c r="A911" s="7" t="s">
        <v>401</v>
      </c>
      <c r="B911" s="7" t="s">
        <v>402</v>
      </c>
      <c r="C911" s="19" t="s">
        <v>731</v>
      </c>
      <c r="D911" s="7" t="s">
        <v>19</v>
      </c>
      <c r="E911" s="7" t="s">
        <v>151</v>
      </c>
      <c r="F911" s="7" t="s">
        <v>152</v>
      </c>
      <c r="G911" s="8">
        <v>18000000</v>
      </c>
      <c r="H911" s="8">
        <v>18000000</v>
      </c>
      <c r="I911" s="8">
        <v>4500000</v>
      </c>
      <c r="J911" s="8">
        <v>0</v>
      </c>
      <c r="K911" s="8">
        <v>2729412</v>
      </c>
      <c r="L911" s="8">
        <v>0</v>
      </c>
      <c r="M911" s="8">
        <v>270588</v>
      </c>
      <c r="N911" s="8">
        <v>270588</v>
      </c>
      <c r="O911" s="8">
        <v>15000000</v>
      </c>
      <c r="P911" s="8">
        <v>1500000</v>
      </c>
      <c r="Q911" s="11">
        <f t="shared" si="15"/>
        <v>1.5032666666666666E-2</v>
      </c>
    </row>
    <row r="912" spans="1:17" x14ac:dyDescent="0.25">
      <c r="A912" s="7" t="s">
        <v>401</v>
      </c>
      <c r="B912" s="7" t="s">
        <v>402</v>
      </c>
      <c r="C912" s="19" t="s">
        <v>731</v>
      </c>
      <c r="D912" s="7" t="s">
        <v>19</v>
      </c>
      <c r="E912" s="7" t="s">
        <v>153</v>
      </c>
      <c r="F912" s="7" t="s">
        <v>154</v>
      </c>
      <c r="G912" s="8">
        <v>12000000</v>
      </c>
      <c r="H912" s="8">
        <v>12000000</v>
      </c>
      <c r="I912" s="8">
        <v>3150000</v>
      </c>
      <c r="J912" s="8">
        <v>0</v>
      </c>
      <c r="K912" s="8">
        <v>2729412</v>
      </c>
      <c r="L912" s="8">
        <v>0</v>
      </c>
      <c r="M912" s="8">
        <v>270588</v>
      </c>
      <c r="N912" s="8">
        <v>270588</v>
      </c>
      <c r="O912" s="8">
        <v>9000000</v>
      </c>
      <c r="P912" s="8">
        <v>150000</v>
      </c>
      <c r="Q912" s="11">
        <f t="shared" si="15"/>
        <v>2.2549E-2</v>
      </c>
    </row>
    <row r="913" spans="1:17" x14ac:dyDescent="0.25">
      <c r="A913" s="7" t="s">
        <v>401</v>
      </c>
      <c r="B913" s="7" t="s">
        <v>402</v>
      </c>
      <c r="C913" s="19" t="s">
        <v>731</v>
      </c>
      <c r="D913" s="7" t="s">
        <v>19</v>
      </c>
      <c r="E913" s="7" t="s">
        <v>157</v>
      </c>
      <c r="F913" s="7" t="s">
        <v>158</v>
      </c>
      <c r="G913" s="8">
        <v>6000000</v>
      </c>
      <c r="H913" s="8">
        <v>6000000</v>
      </c>
      <c r="I913" s="8">
        <v>1350000</v>
      </c>
      <c r="J913" s="8">
        <v>0</v>
      </c>
      <c r="K913" s="8">
        <v>0</v>
      </c>
      <c r="L913" s="8">
        <v>0</v>
      </c>
      <c r="M913" s="8">
        <v>0</v>
      </c>
      <c r="N913" s="8">
        <v>0</v>
      </c>
      <c r="O913" s="8">
        <v>6000000</v>
      </c>
      <c r="P913" s="8">
        <v>1350000</v>
      </c>
      <c r="Q913" s="11">
        <f t="shared" si="15"/>
        <v>0</v>
      </c>
    </row>
    <row r="914" spans="1:17" x14ac:dyDescent="0.25">
      <c r="A914" s="7" t="s">
        <v>401</v>
      </c>
      <c r="B914" s="7" t="s">
        <v>402</v>
      </c>
      <c r="C914" s="19" t="s">
        <v>731</v>
      </c>
      <c r="D914" s="7" t="s">
        <v>19</v>
      </c>
      <c r="E914" s="7" t="s">
        <v>167</v>
      </c>
      <c r="F914" s="7" t="s">
        <v>168</v>
      </c>
      <c r="G914" s="8">
        <v>1250000</v>
      </c>
      <c r="H914" s="8">
        <v>1250000</v>
      </c>
      <c r="I914" s="8">
        <v>312500</v>
      </c>
      <c r="J914" s="8">
        <v>0</v>
      </c>
      <c r="K914" s="8">
        <v>0</v>
      </c>
      <c r="L914" s="8">
        <v>0</v>
      </c>
      <c r="M914" s="8">
        <v>0</v>
      </c>
      <c r="N914" s="8">
        <v>0</v>
      </c>
      <c r="O914" s="8">
        <v>1250000</v>
      </c>
      <c r="P914" s="8">
        <v>312500</v>
      </c>
      <c r="Q914" s="11">
        <f t="shared" si="15"/>
        <v>0</v>
      </c>
    </row>
    <row r="915" spans="1:17" x14ac:dyDescent="0.25">
      <c r="A915" s="7" t="s">
        <v>401</v>
      </c>
      <c r="B915" s="7" t="s">
        <v>402</v>
      </c>
      <c r="C915" s="19" t="s">
        <v>731</v>
      </c>
      <c r="D915" s="7" t="s">
        <v>19</v>
      </c>
      <c r="E915" s="7" t="s">
        <v>169</v>
      </c>
      <c r="F915" s="7" t="s">
        <v>170</v>
      </c>
      <c r="G915" s="8">
        <v>250000</v>
      </c>
      <c r="H915" s="8">
        <v>250000</v>
      </c>
      <c r="I915" s="8">
        <v>62500</v>
      </c>
      <c r="J915" s="8">
        <v>0</v>
      </c>
      <c r="K915" s="8">
        <v>0</v>
      </c>
      <c r="L915" s="8">
        <v>0</v>
      </c>
      <c r="M915" s="8">
        <v>0</v>
      </c>
      <c r="N915" s="8">
        <v>0</v>
      </c>
      <c r="O915" s="8">
        <v>250000</v>
      </c>
      <c r="P915" s="8">
        <v>62500</v>
      </c>
      <c r="Q915" s="11">
        <f t="shared" si="15"/>
        <v>0</v>
      </c>
    </row>
    <row r="916" spans="1:17" x14ac:dyDescent="0.25">
      <c r="A916" s="7" t="s">
        <v>401</v>
      </c>
      <c r="B916" s="7" t="s">
        <v>402</v>
      </c>
      <c r="C916" s="19" t="s">
        <v>731</v>
      </c>
      <c r="D916" s="7" t="s">
        <v>19</v>
      </c>
      <c r="E916" s="7" t="s">
        <v>175</v>
      </c>
      <c r="F916" s="7" t="s">
        <v>176</v>
      </c>
      <c r="G916" s="8">
        <v>600000</v>
      </c>
      <c r="H916" s="8">
        <v>600000</v>
      </c>
      <c r="I916" s="8">
        <v>150000</v>
      </c>
      <c r="J916" s="8">
        <v>0</v>
      </c>
      <c r="K916" s="8">
        <v>0</v>
      </c>
      <c r="L916" s="8">
        <v>0</v>
      </c>
      <c r="M916" s="8">
        <v>0</v>
      </c>
      <c r="N916" s="8">
        <v>0</v>
      </c>
      <c r="O916" s="8">
        <v>600000</v>
      </c>
      <c r="P916" s="8">
        <v>150000</v>
      </c>
      <c r="Q916" s="11">
        <f t="shared" si="15"/>
        <v>0</v>
      </c>
    </row>
    <row r="917" spans="1:17" x14ac:dyDescent="0.25">
      <c r="A917" s="7" t="s">
        <v>401</v>
      </c>
      <c r="B917" s="7" t="s">
        <v>402</v>
      </c>
      <c r="C917" s="19" t="s">
        <v>731</v>
      </c>
      <c r="D917" s="7" t="s">
        <v>19</v>
      </c>
      <c r="E917" s="7" t="s">
        <v>177</v>
      </c>
      <c r="F917" s="7" t="s">
        <v>178</v>
      </c>
      <c r="G917" s="8">
        <v>400000</v>
      </c>
      <c r="H917" s="8">
        <v>400000</v>
      </c>
      <c r="I917" s="8">
        <v>100000</v>
      </c>
      <c r="J917" s="8">
        <v>0</v>
      </c>
      <c r="K917" s="8">
        <v>0</v>
      </c>
      <c r="L917" s="8">
        <v>0</v>
      </c>
      <c r="M917" s="8">
        <v>0</v>
      </c>
      <c r="N917" s="8">
        <v>0</v>
      </c>
      <c r="O917" s="8">
        <v>400000</v>
      </c>
      <c r="P917" s="8">
        <v>100000</v>
      </c>
      <c r="Q917" s="11">
        <f t="shared" si="15"/>
        <v>0</v>
      </c>
    </row>
    <row r="918" spans="1:17" x14ac:dyDescent="0.25">
      <c r="A918" s="7" t="s">
        <v>401</v>
      </c>
      <c r="B918" s="7" t="s">
        <v>402</v>
      </c>
      <c r="C918" s="19" t="s">
        <v>731</v>
      </c>
      <c r="D918" s="7" t="s">
        <v>19</v>
      </c>
      <c r="E918" s="7" t="s">
        <v>181</v>
      </c>
      <c r="F918" s="7" t="s">
        <v>182</v>
      </c>
      <c r="G918" s="8">
        <v>850000</v>
      </c>
      <c r="H918" s="8">
        <v>850000</v>
      </c>
      <c r="I918" s="8">
        <v>212500</v>
      </c>
      <c r="J918" s="8">
        <v>0</v>
      </c>
      <c r="K918" s="8">
        <v>0</v>
      </c>
      <c r="L918" s="8">
        <v>0</v>
      </c>
      <c r="M918" s="8">
        <v>0</v>
      </c>
      <c r="N918" s="8">
        <v>0</v>
      </c>
      <c r="O918" s="8">
        <v>850000</v>
      </c>
      <c r="P918" s="8">
        <v>212500</v>
      </c>
      <c r="Q918" s="11">
        <f t="shared" si="15"/>
        <v>0</v>
      </c>
    </row>
    <row r="919" spans="1:17" x14ac:dyDescent="0.25">
      <c r="A919" s="7" t="s">
        <v>401</v>
      </c>
      <c r="B919" s="7" t="s">
        <v>402</v>
      </c>
      <c r="C919" s="19" t="s">
        <v>731</v>
      </c>
      <c r="D919" s="7" t="s">
        <v>19</v>
      </c>
      <c r="E919" s="7" t="s">
        <v>183</v>
      </c>
      <c r="F919" s="7" t="s">
        <v>184</v>
      </c>
      <c r="G919" s="8">
        <v>250000</v>
      </c>
      <c r="H919" s="8">
        <v>250000</v>
      </c>
      <c r="I919" s="8">
        <v>62500</v>
      </c>
      <c r="J919" s="8">
        <v>0</v>
      </c>
      <c r="K919" s="8">
        <v>0</v>
      </c>
      <c r="L919" s="8">
        <v>0</v>
      </c>
      <c r="M919" s="8">
        <v>0</v>
      </c>
      <c r="N919" s="8">
        <v>0</v>
      </c>
      <c r="O919" s="8">
        <v>250000</v>
      </c>
      <c r="P919" s="8">
        <v>62500</v>
      </c>
      <c r="Q919" s="11">
        <f t="shared" si="15"/>
        <v>0</v>
      </c>
    </row>
    <row r="920" spans="1:17" x14ac:dyDescent="0.25">
      <c r="A920" s="7" t="s">
        <v>401</v>
      </c>
      <c r="B920" s="7" t="s">
        <v>402</v>
      </c>
      <c r="C920" s="19" t="s">
        <v>731</v>
      </c>
      <c r="D920" s="7" t="s">
        <v>19</v>
      </c>
      <c r="E920" s="7" t="s">
        <v>185</v>
      </c>
      <c r="F920" s="7" t="s">
        <v>186</v>
      </c>
      <c r="G920" s="8">
        <v>600000</v>
      </c>
      <c r="H920" s="8">
        <v>600000</v>
      </c>
      <c r="I920" s="8">
        <v>150000</v>
      </c>
      <c r="J920" s="8">
        <v>0</v>
      </c>
      <c r="K920" s="8">
        <v>0</v>
      </c>
      <c r="L920" s="8">
        <v>0</v>
      </c>
      <c r="M920" s="8">
        <v>0</v>
      </c>
      <c r="N920" s="8">
        <v>0</v>
      </c>
      <c r="O920" s="8">
        <v>600000</v>
      </c>
      <c r="P920" s="8">
        <v>150000</v>
      </c>
      <c r="Q920" s="11">
        <f t="shared" si="15"/>
        <v>0</v>
      </c>
    </row>
    <row r="921" spans="1:17" x14ac:dyDescent="0.25">
      <c r="A921" s="7" t="s">
        <v>401</v>
      </c>
      <c r="B921" s="7" t="s">
        <v>402</v>
      </c>
      <c r="C921" s="19" t="s">
        <v>731</v>
      </c>
      <c r="D921" s="7" t="s">
        <v>19</v>
      </c>
      <c r="E921" s="7" t="s">
        <v>187</v>
      </c>
      <c r="F921" s="7" t="s">
        <v>188</v>
      </c>
      <c r="G921" s="8">
        <v>10800000</v>
      </c>
      <c r="H921" s="8">
        <v>10800000</v>
      </c>
      <c r="I921" s="8">
        <v>3300000</v>
      </c>
      <c r="J921" s="8">
        <v>0</v>
      </c>
      <c r="K921" s="8">
        <v>262946.13</v>
      </c>
      <c r="L921" s="8">
        <v>1982164.02</v>
      </c>
      <c r="M921" s="8">
        <v>0</v>
      </c>
      <c r="N921" s="8">
        <v>0</v>
      </c>
      <c r="O921" s="8">
        <v>8554889.8499999996</v>
      </c>
      <c r="P921" s="8">
        <v>1054889.8500000001</v>
      </c>
      <c r="Q921" s="11">
        <f t="shared" si="15"/>
        <v>0</v>
      </c>
    </row>
    <row r="922" spans="1:17" x14ac:dyDescent="0.25">
      <c r="A922" s="7" t="s">
        <v>401</v>
      </c>
      <c r="B922" s="7" t="s">
        <v>402</v>
      </c>
      <c r="C922" s="19" t="s">
        <v>731</v>
      </c>
      <c r="D922" s="7" t="s">
        <v>19</v>
      </c>
      <c r="E922" s="7" t="s">
        <v>189</v>
      </c>
      <c r="F922" s="7" t="s">
        <v>190</v>
      </c>
      <c r="G922" s="8">
        <v>1500000</v>
      </c>
      <c r="H922" s="8">
        <v>1500000</v>
      </c>
      <c r="I922" s="8">
        <v>975000</v>
      </c>
      <c r="J922" s="8">
        <v>0</v>
      </c>
      <c r="K922" s="8">
        <v>261112.44</v>
      </c>
      <c r="L922" s="8">
        <v>605542.79</v>
      </c>
      <c r="M922" s="8">
        <v>0</v>
      </c>
      <c r="N922" s="8">
        <v>0</v>
      </c>
      <c r="O922" s="8">
        <v>633344.77</v>
      </c>
      <c r="P922" s="8">
        <v>108344.77</v>
      </c>
      <c r="Q922" s="11">
        <f t="shared" si="15"/>
        <v>0</v>
      </c>
    </row>
    <row r="923" spans="1:17" x14ac:dyDescent="0.25">
      <c r="A923" s="7" t="s">
        <v>401</v>
      </c>
      <c r="B923" s="7" t="s">
        <v>402</v>
      </c>
      <c r="C923" s="19" t="s">
        <v>731</v>
      </c>
      <c r="D923" s="7" t="s">
        <v>19</v>
      </c>
      <c r="E923" s="7" t="s">
        <v>193</v>
      </c>
      <c r="F923" s="7" t="s">
        <v>194</v>
      </c>
      <c r="G923" s="8">
        <v>2000000</v>
      </c>
      <c r="H923" s="8">
        <v>2000000</v>
      </c>
      <c r="I923" s="8">
        <v>500000</v>
      </c>
      <c r="J923" s="8">
        <v>0</v>
      </c>
      <c r="K923" s="8">
        <v>0</v>
      </c>
      <c r="L923" s="8">
        <v>24314.46</v>
      </c>
      <c r="M923" s="8">
        <v>0</v>
      </c>
      <c r="N923" s="8">
        <v>0</v>
      </c>
      <c r="O923" s="8">
        <v>1975685.54</v>
      </c>
      <c r="P923" s="8">
        <v>475685.54</v>
      </c>
      <c r="Q923" s="11">
        <f t="shared" si="15"/>
        <v>0</v>
      </c>
    </row>
    <row r="924" spans="1:17" x14ac:dyDescent="0.25">
      <c r="A924" s="7" t="s">
        <v>401</v>
      </c>
      <c r="B924" s="7" t="s">
        <v>402</v>
      </c>
      <c r="C924" s="19" t="s">
        <v>731</v>
      </c>
      <c r="D924" s="7" t="s">
        <v>19</v>
      </c>
      <c r="E924" s="7" t="s">
        <v>195</v>
      </c>
      <c r="F924" s="7" t="s">
        <v>196</v>
      </c>
      <c r="G924" s="8">
        <v>300000</v>
      </c>
      <c r="H924" s="8">
        <v>300000</v>
      </c>
      <c r="I924" s="8">
        <v>75000</v>
      </c>
      <c r="J924" s="8">
        <v>0</v>
      </c>
      <c r="K924" s="8">
        <v>0</v>
      </c>
      <c r="L924" s="8">
        <v>0</v>
      </c>
      <c r="M924" s="8">
        <v>0</v>
      </c>
      <c r="N924" s="8">
        <v>0</v>
      </c>
      <c r="O924" s="8">
        <v>300000</v>
      </c>
      <c r="P924" s="8">
        <v>75000</v>
      </c>
      <c r="Q924" s="11">
        <f t="shared" si="15"/>
        <v>0</v>
      </c>
    </row>
    <row r="925" spans="1:17" x14ac:dyDescent="0.25">
      <c r="A925" s="7" t="s">
        <v>401</v>
      </c>
      <c r="B925" s="7" t="s">
        <v>402</v>
      </c>
      <c r="C925" s="19" t="s">
        <v>731</v>
      </c>
      <c r="D925" s="7" t="s">
        <v>19</v>
      </c>
      <c r="E925" s="7" t="s">
        <v>197</v>
      </c>
      <c r="F925" s="7" t="s">
        <v>198</v>
      </c>
      <c r="G925" s="8">
        <v>6000000</v>
      </c>
      <c r="H925" s="8">
        <v>6000000</v>
      </c>
      <c r="I925" s="8">
        <v>1500000</v>
      </c>
      <c r="J925" s="8">
        <v>0</v>
      </c>
      <c r="K925" s="8">
        <v>1833.69</v>
      </c>
      <c r="L925" s="8">
        <v>1352306.77</v>
      </c>
      <c r="M925" s="8">
        <v>0</v>
      </c>
      <c r="N925" s="8">
        <v>0</v>
      </c>
      <c r="O925" s="8">
        <v>4645859.54</v>
      </c>
      <c r="P925" s="8">
        <v>145859.54</v>
      </c>
      <c r="Q925" s="11">
        <f t="shared" si="15"/>
        <v>0</v>
      </c>
    </row>
    <row r="926" spans="1:17" x14ac:dyDescent="0.25">
      <c r="A926" s="7" t="s">
        <v>401</v>
      </c>
      <c r="B926" s="7" t="s">
        <v>402</v>
      </c>
      <c r="C926" s="19" t="s">
        <v>731</v>
      </c>
      <c r="D926" s="7" t="s">
        <v>19</v>
      </c>
      <c r="E926" s="7" t="s">
        <v>201</v>
      </c>
      <c r="F926" s="7" t="s">
        <v>202</v>
      </c>
      <c r="G926" s="8">
        <v>1000000</v>
      </c>
      <c r="H926" s="8">
        <v>1000000</v>
      </c>
      <c r="I926" s="8">
        <v>250000</v>
      </c>
      <c r="J926" s="8">
        <v>0</v>
      </c>
      <c r="K926" s="8">
        <v>0</v>
      </c>
      <c r="L926" s="8">
        <v>0</v>
      </c>
      <c r="M926" s="8">
        <v>0</v>
      </c>
      <c r="N926" s="8">
        <v>0</v>
      </c>
      <c r="O926" s="8">
        <v>1000000</v>
      </c>
      <c r="P926" s="8">
        <v>250000</v>
      </c>
      <c r="Q926" s="11">
        <f t="shared" si="15"/>
        <v>0</v>
      </c>
    </row>
    <row r="927" spans="1:17" x14ac:dyDescent="0.25">
      <c r="A927" s="7" t="s">
        <v>401</v>
      </c>
      <c r="B927" s="7" t="s">
        <v>402</v>
      </c>
      <c r="C927" s="19" t="s">
        <v>731</v>
      </c>
      <c r="D927" s="7" t="s">
        <v>19</v>
      </c>
      <c r="E927" s="7" t="s">
        <v>203</v>
      </c>
      <c r="F927" s="7" t="s">
        <v>204</v>
      </c>
      <c r="G927" s="8">
        <v>526162099</v>
      </c>
      <c r="H927" s="8">
        <v>526162099</v>
      </c>
      <c r="I927" s="8">
        <v>317465619</v>
      </c>
      <c r="J927" s="8">
        <v>0</v>
      </c>
      <c r="K927" s="8">
        <v>91548200.469999999</v>
      </c>
      <c r="L927" s="8">
        <v>0</v>
      </c>
      <c r="M927" s="8">
        <v>2910490.53</v>
      </c>
      <c r="N927" s="8">
        <v>2910490.53</v>
      </c>
      <c r="O927" s="8">
        <v>431703408</v>
      </c>
      <c r="P927" s="8">
        <v>223006928</v>
      </c>
      <c r="Q927" s="11">
        <f t="shared" si="15"/>
        <v>5.5315472846325254E-3</v>
      </c>
    </row>
    <row r="928" spans="1:17" x14ac:dyDescent="0.25">
      <c r="A928" s="7" t="s">
        <v>401</v>
      </c>
      <c r="B928" s="7" t="s">
        <v>402</v>
      </c>
      <c r="C928" s="19" t="s">
        <v>731</v>
      </c>
      <c r="D928" s="7" t="s">
        <v>19</v>
      </c>
      <c r="E928" s="7" t="s">
        <v>205</v>
      </c>
      <c r="F928" s="7" t="s">
        <v>206</v>
      </c>
      <c r="G928" s="8">
        <v>13213459</v>
      </c>
      <c r="H928" s="8">
        <v>13213459</v>
      </c>
      <c r="I928" s="8">
        <v>13213459</v>
      </c>
      <c r="J928" s="8">
        <v>0</v>
      </c>
      <c r="K928" s="8">
        <v>11099700.470000001</v>
      </c>
      <c r="L928" s="8">
        <v>0</v>
      </c>
      <c r="M928" s="8">
        <v>2113758.5299999998</v>
      </c>
      <c r="N928" s="8">
        <v>2113758.5299999998</v>
      </c>
      <c r="O928" s="8">
        <v>0</v>
      </c>
      <c r="P928" s="8">
        <v>0</v>
      </c>
      <c r="Q928" s="11">
        <f t="shared" si="15"/>
        <v>0.15997011304912664</v>
      </c>
    </row>
    <row r="929" spans="1:17" x14ac:dyDescent="0.25">
      <c r="A929" s="7" t="s">
        <v>401</v>
      </c>
      <c r="B929" s="7" t="s">
        <v>402</v>
      </c>
      <c r="C929" s="19" t="s">
        <v>731</v>
      </c>
      <c r="D929" s="7" t="s">
        <v>19</v>
      </c>
      <c r="E929" s="7" t="s">
        <v>408</v>
      </c>
      <c r="F929" s="7" t="s">
        <v>208</v>
      </c>
      <c r="G929" s="8">
        <v>11398423</v>
      </c>
      <c r="H929" s="8">
        <v>11398423</v>
      </c>
      <c r="I929" s="8">
        <v>11398423</v>
      </c>
      <c r="J929" s="8">
        <v>0</v>
      </c>
      <c r="K929" s="8">
        <v>9593759.9399999995</v>
      </c>
      <c r="L929" s="8">
        <v>0</v>
      </c>
      <c r="M929" s="8">
        <v>1804663.06</v>
      </c>
      <c r="N929" s="8">
        <v>1804663.06</v>
      </c>
      <c r="O929" s="8">
        <v>0</v>
      </c>
      <c r="P929" s="8">
        <v>0</v>
      </c>
      <c r="Q929" s="11">
        <f t="shared" si="15"/>
        <v>0.15832567891189861</v>
      </c>
    </row>
    <row r="930" spans="1:17" x14ac:dyDescent="0.25">
      <c r="A930" s="7" t="s">
        <v>401</v>
      </c>
      <c r="B930" s="7" t="s">
        <v>402</v>
      </c>
      <c r="C930" s="19" t="s">
        <v>731</v>
      </c>
      <c r="D930" s="7" t="s">
        <v>19</v>
      </c>
      <c r="E930" s="7" t="s">
        <v>409</v>
      </c>
      <c r="F930" s="7" t="s">
        <v>210</v>
      </c>
      <c r="G930" s="8">
        <v>1815036</v>
      </c>
      <c r="H930" s="8">
        <v>1815036</v>
      </c>
      <c r="I930" s="8">
        <v>1815036</v>
      </c>
      <c r="J930" s="8">
        <v>0</v>
      </c>
      <c r="K930" s="8">
        <v>1505940.53</v>
      </c>
      <c r="L930" s="8">
        <v>0</v>
      </c>
      <c r="M930" s="8">
        <v>309095.46999999997</v>
      </c>
      <c r="N930" s="8">
        <v>309095.46999999997</v>
      </c>
      <c r="O930" s="8">
        <v>0</v>
      </c>
      <c r="P930" s="8">
        <v>0</v>
      </c>
      <c r="Q930" s="11">
        <f t="shared" si="15"/>
        <v>0.17029715664041925</v>
      </c>
    </row>
    <row r="931" spans="1:17" x14ac:dyDescent="0.25">
      <c r="A931" s="7" t="s">
        <v>401</v>
      </c>
      <c r="B931" s="7" t="s">
        <v>402</v>
      </c>
      <c r="C931" s="19" t="s">
        <v>731</v>
      </c>
      <c r="D931" s="7" t="s">
        <v>19</v>
      </c>
      <c r="E931" s="7" t="s">
        <v>213</v>
      </c>
      <c r="F931" s="7" t="s">
        <v>214</v>
      </c>
      <c r="G931" s="8">
        <v>435000000</v>
      </c>
      <c r="H931" s="8">
        <v>435000000</v>
      </c>
      <c r="I931" s="8">
        <v>285015000</v>
      </c>
      <c r="J931" s="8">
        <v>0</v>
      </c>
      <c r="K931" s="8">
        <v>70000000</v>
      </c>
      <c r="L931" s="8">
        <v>0</v>
      </c>
      <c r="M931" s="8">
        <v>0</v>
      </c>
      <c r="N931" s="8">
        <v>0</v>
      </c>
      <c r="O931" s="8">
        <v>365000000</v>
      </c>
      <c r="P931" s="8">
        <v>215015000</v>
      </c>
      <c r="Q931" s="11">
        <f t="shared" si="15"/>
        <v>0</v>
      </c>
    </row>
    <row r="932" spans="1:17" x14ac:dyDescent="0.25">
      <c r="A932" s="7" t="s">
        <v>401</v>
      </c>
      <c r="B932" s="7" t="s">
        <v>402</v>
      </c>
      <c r="C932" s="19" t="s">
        <v>731</v>
      </c>
      <c r="D932" s="7" t="s">
        <v>19</v>
      </c>
      <c r="E932" s="7" t="s">
        <v>217</v>
      </c>
      <c r="F932" s="7" t="s">
        <v>218</v>
      </c>
      <c r="G932" s="8">
        <v>435000000</v>
      </c>
      <c r="H932" s="8">
        <v>435000000</v>
      </c>
      <c r="I932" s="8">
        <v>285015000</v>
      </c>
      <c r="J932" s="8">
        <v>0</v>
      </c>
      <c r="K932" s="8">
        <v>70000000</v>
      </c>
      <c r="L932" s="8">
        <v>0</v>
      </c>
      <c r="M932" s="8">
        <v>0</v>
      </c>
      <c r="N932" s="8">
        <v>0</v>
      </c>
      <c r="O932" s="8">
        <v>365000000</v>
      </c>
      <c r="P932" s="8">
        <v>215015000</v>
      </c>
      <c r="Q932" s="11">
        <f t="shared" si="15"/>
        <v>0</v>
      </c>
    </row>
    <row r="933" spans="1:17" x14ac:dyDescent="0.25">
      <c r="A933" s="7" t="s">
        <v>401</v>
      </c>
      <c r="B933" s="7" t="s">
        <v>402</v>
      </c>
      <c r="C933" s="19" t="s">
        <v>731</v>
      </c>
      <c r="D933" s="7" t="s">
        <v>19</v>
      </c>
      <c r="E933" s="7" t="s">
        <v>219</v>
      </c>
      <c r="F933" s="7" t="s">
        <v>220</v>
      </c>
      <c r="G933" s="8">
        <v>26154640</v>
      </c>
      <c r="H933" s="8">
        <v>26154640</v>
      </c>
      <c r="I933" s="8">
        <v>8788660</v>
      </c>
      <c r="J933" s="8">
        <v>0</v>
      </c>
      <c r="K933" s="8">
        <v>5000000</v>
      </c>
      <c r="L933" s="8">
        <v>0</v>
      </c>
      <c r="M933" s="8">
        <v>796732</v>
      </c>
      <c r="N933" s="8">
        <v>796732</v>
      </c>
      <c r="O933" s="8">
        <v>20357908</v>
      </c>
      <c r="P933" s="8">
        <v>2991928</v>
      </c>
      <c r="Q933" s="11">
        <f t="shared" si="15"/>
        <v>3.0462357730788876E-2</v>
      </c>
    </row>
    <row r="934" spans="1:17" x14ac:dyDescent="0.25">
      <c r="A934" s="7" t="s">
        <v>401</v>
      </c>
      <c r="B934" s="7" t="s">
        <v>402</v>
      </c>
      <c r="C934" s="19" t="s">
        <v>731</v>
      </c>
      <c r="D934" s="7" t="s">
        <v>19</v>
      </c>
      <c r="E934" s="7" t="s">
        <v>221</v>
      </c>
      <c r="F934" s="7" t="s">
        <v>222</v>
      </c>
      <c r="G934" s="8">
        <v>23154640</v>
      </c>
      <c r="H934" s="8">
        <v>23154640</v>
      </c>
      <c r="I934" s="8">
        <v>5788660</v>
      </c>
      <c r="J934" s="8">
        <v>0</v>
      </c>
      <c r="K934" s="8">
        <v>5000000</v>
      </c>
      <c r="L934" s="8">
        <v>0</v>
      </c>
      <c r="M934" s="8">
        <v>0</v>
      </c>
      <c r="N934" s="8">
        <v>0</v>
      </c>
      <c r="O934" s="8">
        <v>18154640</v>
      </c>
      <c r="P934" s="8">
        <v>788660</v>
      </c>
      <c r="Q934" s="11">
        <f t="shared" si="15"/>
        <v>0</v>
      </c>
    </row>
    <row r="935" spans="1:17" x14ac:dyDescent="0.25">
      <c r="A935" s="7" t="s">
        <v>401</v>
      </c>
      <c r="B935" s="7" t="s">
        <v>402</v>
      </c>
      <c r="C935" s="19" t="s">
        <v>731</v>
      </c>
      <c r="D935" s="7" t="s">
        <v>19</v>
      </c>
      <c r="E935" s="7" t="s">
        <v>223</v>
      </c>
      <c r="F935" s="7" t="s">
        <v>224</v>
      </c>
      <c r="G935" s="8">
        <v>3000000</v>
      </c>
      <c r="H935" s="8">
        <v>3000000</v>
      </c>
      <c r="I935" s="8">
        <v>3000000</v>
      </c>
      <c r="J935" s="8">
        <v>0</v>
      </c>
      <c r="K935" s="8">
        <v>0</v>
      </c>
      <c r="L935" s="8">
        <v>0</v>
      </c>
      <c r="M935" s="8">
        <v>796732</v>
      </c>
      <c r="N935" s="8">
        <v>796732</v>
      </c>
      <c r="O935" s="8">
        <v>2203268</v>
      </c>
      <c r="P935" s="8">
        <v>2203268</v>
      </c>
      <c r="Q935" s="11">
        <f t="shared" si="15"/>
        <v>0.26557733333333333</v>
      </c>
    </row>
    <row r="936" spans="1:17" x14ac:dyDescent="0.25">
      <c r="A936" s="7" t="s">
        <v>401</v>
      </c>
      <c r="B936" s="7" t="s">
        <v>402</v>
      </c>
      <c r="C936" s="19" t="s">
        <v>731</v>
      </c>
      <c r="D936" s="7" t="s">
        <v>19</v>
      </c>
      <c r="E936" s="7" t="s">
        <v>225</v>
      </c>
      <c r="F936" s="7" t="s">
        <v>226</v>
      </c>
      <c r="G936" s="8">
        <v>4644000</v>
      </c>
      <c r="H936" s="8">
        <v>4644000</v>
      </c>
      <c r="I936" s="8">
        <v>1161000</v>
      </c>
      <c r="J936" s="8">
        <v>0</v>
      </c>
      <c r="K936" s="8">
        <v>1161000</v>
      </c>
      <c r="L936" s="8">
        <v>0</v>
      </c>
      <c r="M936" s="8">
        <v>0</v>
      </c>
      <c r="N936" s="8">
        <v>0</v>
      </c>
      <c r="O936" s="8">
        <v>3483000</v>
      </c>
      <c r="P936" s="8">
        <v>0</v>
      </c>
      <c r="Q936" s="11">
        <f t="shared" si="15"/>
        <v>0</v>
      </c>
    </row>
    <row r="937" spans="1:17" x14ac:dyDescent="0.25">
      <c r="A937" s="7" t="s">
        <v>401</v>
      </c>
      <c r="B937" s="7" t="s">
        <v>402</v>
      </c>
      <c r="C937" s="19" t="s">
        <v>731</v>
      </c>
      <c r="D937" s="7" t="s">
        <v>19</v>
      </c>
      <c r="E937" s="7" t="s">
        <v>410</v>
      </c>
      <c r="F937" s="7" t="s">
        <v>411</v>
      </c>
      <c r="G937" s="8">
        <v>4644000</v>
      </c>
      <c r="H937" s="8">
        <v>4644000</v>
      </c>
      <c r="I937" s="8">
        <v>1161000</v>
      </c>
      <c r="J937" s="8">
        <v>0</v>
      </c>
      <c r="K937" s="8">
        <v>1161000</v>
      </c>
      <c r="L937" s="8">
        <v>0</v>
      </c>
      <c r="M937" s="8">
        <v>0</v>
      </c>
      <c r="N937" s="8">
        <v>0</v>
      </c>
      <c r="O937" s="8">
        <v>3483000</v>
      </c>
      <c r="P937" s="8">
        <v>0</v>
      </c>
      <c r="Q937" s="11">
        <f t="shared" si="15"/>
        <v>0</v>
      </c>
    </row>
    <row r="938" spans="1:17" x14ac:dyDescent="0.25">
      <c r="A938" s="7" t="s">
        <v>401</v>
      </c>
      <c r="B938" s="7" t="s">
        <v>402</v>
      </c>
      <c r="C938" s="19" t="s">
        <v>731</v>
      </c>
      <c r="D938" s="7" t="s">
        <v>19</v>
      </c>
      <c r="E938" s="7" t="s">
        <v>233</v>
      </c>
      <c r="F938" s="7" t="s">
        <v>234</v>
      </c>
      <c r="G938" s="8">
        <v>30000000</v>
      </c>
      <c r="H938" s="8">
        <v>30000000</v>
      </c>
      <c r="I938" s="8">
        <v>5000000</v>
      </c>
      <c r="J938" s="8">
        <v>0</v>
      </c>
      <c r="K938" s="8">
        <v>0</v>
      </c>
      <c r="L938" s="8">
        <v>0</v>
      </c>
      <c r="M938" s="8">
        <v>0</v>
      </c>
      <c r="N938" s="8">
        <v>0</v>
      </c>
      <c r="O938" s="8">
        <v>30000000</v>
      </c>
      <c r="P938" s="8">
        <v>5000000</v>
      </c>
      <c r="Q938" s="11">
        <f t="shared" si="15"/>
        <v>0</v>
      </c>
    </row>
    <row r="939" spans="1:17" x14ac:dyDescent="0.25">
      <c r="A939" s="7" t="s">
        <v>401</v>
      </c>
      <c r="B939" s="7" t="s">
        <v>402</v>
      </c>
      <c r="C939" s="19" t="s">
        <v>731</v>
      </c>
      <c r="D939" s="7" t="s">
        <v>19</v>
      </c>
      <c r="E939" s="7" t="s">
        <v>235</v>
      </c>
      <c r="F939" s="7" t="s">
        <v>236</v>
      </c>
      <c r="G939" s="8">
        <v>30000000</v>
      </c>
      <c r="H939" s="8">
        <v>30000000</v>
      </c>
      <c r="I939" s="8">
        <v>5000000</v>
      </c>
      <c r="J939" s="8">
        <v>0</v>
      </c>
      <c r="K939" s="8">
        <v>0</v>
      </c>
      <c r="L939" s="8">
        <v>0</v>
      </c>
      <c r="M939" s="8">
        <v>0</v>
      </c>
      <c r="N939" s="8">
        <v>0</v>
      </c>
      <c r="O939" s="8">
        <v>30000000</v>
      </c>
      <c r="P939" s="8">
        <v>5000000</v>
      </c>
      <c r="Q939" s="11">
        <f t="shared" si="15"/>
        <v>0</v>
      </c>
    </row>
    <row r="940" spans="1:17" x14ac:dyDescent="0.25">
      <c r="A940" s="7" t="s">
        <v>401</v>
      </c>
      <c r="B940" s="7" t="s">
        <v>402</v>
      </c>
      <c r="C940" s="19" t="s">
        <v>731</v>
      </c>
      <c r="D940" s="7" t="s">
        <v>19</v>
      </c>
      <c r="E940" s="7" t="s">
        <v>237</v>
      </c>
      <c r="F940" s="7" t="s">
        <v>238</v>
      </c>
      <c r="G940" s="8">
        <v>17150000</v>
      </c>
      <c r="H940" s="8">
        <v>17150000</v>
      </c>
      <c r="I940" s="8">
        <v>4287500</v>
      </c>
      <c r="J940" s="8">
        <v>0</v>
      </c>
      <c r="K940" s="8">
        <v>4287500</v>
      </c>
      <c r="L940" s="8">
        <v>0</v>
      </c>
      <c r="M940" s="8">
        <v>0</v>
      </c>
      <c r="N940" s="8">
        <v>0</v>
      </c>
      <c r="O940" s="8">
        <v>12862500</v>
      </c>
      <c r="P940" s="8">
        <v>0</v>
      </c>
      <c r="Q940" s="11">
        <f t="shared" si="15"/>
        <v>0</v>
      </c>
    </row>
    <row r="941" spans="1:17" x14ac:dyDescent="0.25">
      <c r="A941" s="7" t="s">
        <v>401</v>
      </c>
      <c r="B941" s="7" t="s">
        <v>402</v>
      </c>
      <c r="C941" s="19" t="s">
        <v>731</v>
      </c>
      <c r="D941" s="7" t="s">
        <v>19</v>
      </c>
      <c r="E941" s="7" t="s">
        <v>412</v>
      </c>
      <c r="F941" s="7" t="s">
        <v>413</v>
      </c>
      <c r="G941" s="8">
        <v>17150000</v>
      </c>
      <c r="H941" s="8">
        <v>17150000</v>
      </c>
      <c r="I941" s="8">
        <v>4287500</v>
      </c>
      <c r="J941" s="8">
        <v>0</v>
      </c>
      <c r="K941" s="8">
        <v>4287500</v>
      </c>
      <c r="L941" s="8">
        <v>0</v>
      </c>
      <c r="M941" s="8">
        <v>0</v>
      </c>
      <c r="N941" s="8">
        <v>0</v>
      </c>
      <c r="O941" s="8">
        <v>12862500</v>
      </c>
      <c r="P941" s="8">
        <v>0</v>
      </c>
      <c r="Q941" s="11">
        <f t="shared" si="15"/>
        <v>0</v>
      </c>
    </row>
    <row r="942" spans="1:17" x14ac:dyDescent="0.25">
      <c r="A942" s="7" t="s">
        <v>401</v>
      </c>
      <c r="B942" s="7" t="s">
        <v>402</v>
      </c>
      <c r="C942" s="19" t="s">
        <v>731</v>
      </c>
      <c r="D942" s="7" t="s">
        <v>247</v>
      </c>
      <c r="E942" s="7" t="s">
        <v>248</v>
      </c>
      <c r="F942" s="7" t="s">
        <v>249</v>
      </c>
      <c r="G942" s="8">
        <v>38500000</v>
      </c>
      <c r="H942" s="8">
        <v>38500000</v>
      </c>
      <c r="I942" s="8">
        <v>9625000</v>
      </c>
      <c r="J942" s="8">
        <v>0</v>
      </c>
      <c r="K942" s="8">
        <v>0</v>
      </c>
      <c r="L942" s="8">
        <v>0</v>
      </c>
      <c r="M942" s="8">
        <v>0</v>
      </c>
      <c r="N942" s="8">
        <v>0</v>
      </c>
      <c r="O942" s="8">
        <v>38500000</v>
      </c>
      <c r="P942" s="8">
        <v>9625000</v>
      </c>
      <c r="Q942" s="11">
        <f t="shared" si="15"/>
        <v>0</v>
      </c>
    </row>
    <row r="943" spans="1:17" x14ac:dyDescent="0.25">
      <c r="A943" s="7" t="s">
        <v>401</v>
      </c>
      <c r="B943" s="7" t="s">
        <v>402</v>
      </c>
      <c r="C943" s="19" t="s">
        <v>731</v>
      </c>
      <c r="D943" s="7" t="s">
        <v>247</v>
      </c>
      <c r="E943" s="7" t="s">
        <v>250</v>
      </c>
      <c r="F943" s="7" t="s">
        <v>251</v>
      </c>
      <c r="G943" s="8">
        <v>17500000</v>
      </c>
      <c r="H943" s="8">
        <v>17500000</v>
      </c>
      <c r="I943" s="8">
        <v>4375000</v>
      </c>
      <c r="J943" s="8">
        <v>0</v>
      </c>
      <c r="K943" s="8">
        <v>0</v>
      </c>
      <c r="L943" s="8">
        <v>0</v>
      </c>
      <c r="M943" s="8">
        <v>0</v>
      </c>
      <c r="N943" s="8">
        <v>0</v>
      </c>
      <c r="O943" s="8">
        <v>17500000</v>
      </c>
      <c r="P943" s="8">
        <v>4375000</v>
      </c>
      <c r="Q943" s="11">
        <f t="shared" si="15"/>
        <v>0</v>
      </c>
    </row>
    <row r="944" spans="1:17" x14ac:dyDescent="0.25">
      <c r="A944" s="7" t="s">
        <v>401</v>
      </c>
      <c r="B944" s="7" t="s">
        <v>402</v>
      </c>
      <c r="C944" s="19" t="s">
        <v>731</v>
      </c>
      <c r="D944" s="7" t="s">
        <v>247</v>
      </c>
      <c r="E944" s="7" t="s">
        <v>252</v>
      </c>
      <c r="F944" s="7" t="s">
        <v>253</v>
      </c>
      <c r="G944" s="8">
        <v>6000000</v>
      </c>
      <c r="H944" s="8">
        <v>6000000</v>
      </c>
      <c r="I944" s="8">
        <v>1500000</v>
      </c>
      <c r="J944" s="8">
        <v>0</v>
      </c>
      <c r="K944" s="8">
        <v>0</v>
      </c>
      <c r="L944" s="8">
        <v>0</v>
      </c>
      <c r="M944" s="8">
        <v>0</v>
      </c>
      <c r="N944" s="8">
        <v>0</v>
      </c>
      <c r="O944" s="8">
        <v>6000000</v>
      </c>
      <c r="P944" s="8">
        <v>1500000</v>
      </c>
      <c r="Q944" s="11">
        <f t="shared" si="15"/>
        <v>0</v>
      </c>
    </row>
    <row r="945" spans="1:17" x14ac:dyDescent="0.25">
      <c r="A945" s="7" t="s">
        <v>401</v>
      </c>
      <c r="B945" s="7" t="s">
        <v>402</v>
      </c>
      <c r="C945" s="19" t="s">
        <v>731</v>
      </c>
      <c r="D945" s="7" t="s">
        <v>247</v>
      </c>
      <c r="E945" s="7" t="s">
        <v>254</v>
      </c>
      <c r="F945" s="7" t="s">
        <v>255</v>
      </c>
      <c r="G945" s="8">
        <v>5000000</v>
      </c>
      <c r="H945" s="8">
        <v>5000000</v>
      </c>
      <c r="I945" s="8">
        <v>1250000</v>
      </c>
      <c r="J945" s="8">
        <v>0</v>
      </c>
      <c r="K945" s="8">
        <v>0</v>
      </c>
      <c r="L945" s="8">
        <v>0</v>
      </c>
      <c r="M945" s="8">
        <v>0</v>
      </c>
      <c r="N945" s="8">
        <v>0</v>
      </c>
      <c r="O945" s="8">
        <v>5000000</v>
      </c>
      <c r="P945" s="8">
        <v>1250000</v>
      </c>
      <c r="Q945" s="11">
        <f t="shared" si="15"/>
        <v>0</v>
      </c>
    </row>
    <row r="946" spans="1:17" x14ac:dyDescent="0.25">
      <c r="A946" s="7" t="s">
        <v>401</v>
      </c>
      <c r="B946" s="7" t="s">
        <v>402</v>
      </c>
      <c r="C946" s="19" t="s">
        <v>731</v>
      </c>
      <c r="D946" s="7" t="s">
        <v>247</v>
      </c>
      <c r="E946" s="7" t="s">
        <v>256</v>
      </c>
      <c r="F946" s="7" t="s">
        <v>257</v>
      </c>
      <c r="G946" s="8">
        <v>5000000</v>
      </c>
      <c r="H946" s="8">
        <v>5000000</v>
      </c>
      <c r="I946" s="8">
        <v>1250000</v>
      </c>
      <c r="J946" s="8">
        <v>0</v>
      </c>
      <c r="K946" s="8">
        <v>0</v>
      </c>
      <c r="L946" s="8">
        <v>0</v>
      </c>
      <c r="M946" s="8">
        <v>0</v>
      </c>
      <c r="N946" s="8">
        <v>0</v>
      </c>
      <c r="O946" s="8">
        <v>5000000</v>
      </c>
      <c r="P946" s="8">
        <v>1250000</v>
      </c>
      <c r="Q946" s="11">
        <f t="shared" si="15"/>
        <v>0</v>
      </c>
    </row>
    <row r="947" spans="1:17" x14ac:dyDescent="0.25">
      <c r="A947" s="7" t="s">
        <v>401</v>
      </c>
      <c r="B947" s="7" t="s">
        <v>402</v>
      </c>
      <c r="C947" s="19" t="s">
        <v>731</v>
      </c>
      <c r="D947" s="7" t="s">
        <v>247</v>
      </c>
      <c r="E947" s="7" t="s">
        <v>328</v>
      </c>
      <c r="F947" s="7" t="s">
        <v>329</v>
      </c>
      <c r="G947" s="8">
        <v>1500000</v>
      </c>
      <c r="H947" s="8">
        <v>1500000</v>
      </c>
      <c r="I947" s="8">
        <v>375000</v>
      </c>
      <c r="J947" s="8">
        <v>0</v>
      </c>
      <c r="K947" s="8">
        <v>0</v>
      </c>
      <c r="L947" s="8">
        <v>0</v>
      </c>
      <c r="M947" s="8">
        <v>0</v>
      </c>
      <c r="N947" s="8">
        <v>0</v>
      </c>
      <c r="O947" s="8">
        <v>1500000</v>
      </c>
      <c r="P947" s="8">
        <v>375000</v>
      </c>
      <c r="Q947" s="11">
        <f t="shared" si="15"/>
        <v>0</v>
      </c>
    </row>
    <row r="948" spans="1:17" x14ac:dyDescent="0.25">
      <c r="A948" s="7" t="s">
        <v>401</v>
      </c>
      <c r="B948" s="7" t="s">
        <v>402</v>
      </c>
      <c r="C948" s="19" t="s">
        <v>731</v>
      </c>
      <c r="D948" s="7" t="s">
        <v>247</v>
      </c>
      <c r="E948" s="7" t="s">
        <v>258</v>
      </c>
      <c r="F948" s="7" t="s">
        <v>259</v>
      </c>
      <c r="G948" s="8">
        <v>16500000</v>
      </c>
      <c r="H948" s="8">
        <v>16500000</v>
      </c>
      <c r="I948" s="8">
        <v>4125000</v>
      </c>
      <c r="J948" s="8">
        <v>0</v>
      </c>
      <c r="K948" s="8">
        <v>0</v>
      </c>
      <c r="L948" s="8">
        <v>0</v>
      </c>
      <c r="M948" s="8">
        <v>0</v>
      </c>
      <c r="N948" s="8">
        <v>0</v>
      </c>
      <c r="O948" s="8">
        <v>16500000</v>
      </c>
      <c r="P948" s="8">
        <v>4125000</v>
      </c>
      <c r="Q948" s="11">
        <f t="shared" si="15"/>
        <v>0</v>
      </c>
    </row>
    <row r="949" spans="1:17" x14ac:dyDescent="0.25">
      <c r="A949" s="7" t="s">
        <v>401</v>
      </c>
      <c r="B949" s="7" t="s">
        <v>402</v>
      </c>
      <c r="C949" s="19" t="s">
        <v>731</v>
      </c>
      <c r="D949" s="7" t="s">
        <v>247</v>
      </c>
      <c r="E949" s="7" t="s">
        <v>262</v>
      </c>
      <c r="F949" s="7" t="s">
        <v>263</v>
      </c>
      <c r="G949" s="8">
        <v>16500000</v>
      </c>
      <c r="H949" s="8">
        <v>16500000</v>
      </c>
      <c r="I949" s="8">
        <v>4125000</v>
      </c>
      <c r="J949" s="8">
        <v>0</v>
      </c>
      <c r="K949" s="8">
        <v>0</v>
      </c>
      <c r="L949" s="8">
        <v>0</v>
      </c>
      <c r="M949" s="8">
        <v>0</v>
      </c>
      <c r="N949" s="8">
        <v>0</v>
      </c>
      <c r="O949" s="8">
        <v>16500000</v>
      </c>
      <c r="P949" s="8">
        <v>4125000</v>
      </c>
      <c r="Q949" s="11">
        <f t="shared" si="15"/>
        <v>0</v>
      </c>
    </row>
    <row r="950" spans="1:17" x14ac:dyDescent="0.25">
      <c r="A950" s="7" t="s">
        <v>401</v>
      </c>
      <c r="B950" s="7" t="s">
        <v>402</v>
      </c>
      <c r="C950" s="19" t="s">
        <v>731</v>
      </c>
      <c r="D950" s="7" t="s">
        <v>247</v>
      </c>
      <c r="E950" s="7" t="s">
        <v>264</v>
      </c>
      <c r="F950" s="7" t="s">
        <v>265</v>
      </c>
      <c r="G950" s="8">
        <v>4500000</v>
      </c>
      <c r="H950" s="8">
        <v>4500000</v>
      </c>
      <c r="I950" s="8">
        <v>1125000</v>
      </c>
      <c r="J950" s="8">
        <v>0</v>
      </c>
      <c r="K950" s="8">
        <v>0</v>
      </c>
      <c r="L950" s="8">
        <v>0</v>
      </c>
      <c r="M950" s="8">
        <v>0</v>
      </c>
      <c r="N950" s="8">
        <v>0</v>
      </c>
      <c r="O950" s="8">
        <v>4500000</v>
      </c>
      <c r="P950" s="8">
        <v>1125000</v>
      </c>
      <c r="Q950" s="11">
        <f t="shared" si="15"/>
        <v>0</v>
      </c>
    </row>
    <row r="951" spans="1:17" x14ac:dyDescent="0.25">
      <c r="A951" s="7" t="s">
        <v>401</v>
      </c>
      <c r="B951" s="7" t="s">
        <v>402</v>
      </c>
      <c r="C951" s="19" t="s">
        <v>731</v>
      </c>
      <c r="D951" s="7" t="s">
        <v>247</v>
      </c>
      <c r="E951" s="7" t="s">
        <v>266</v>
      </c>
      <c r="F951" s="7" t="s">
        <v>267</v>
      </c>
      <c r="G951" s="8">
        <v>4500000</v>
      </c>
      <c r="H951" s="8">
        <v>4500000</v>
      </c>
      <c r="I951" s="8">
        <v>1125000</v>
      </c>
      <c r="J951" s="8">
        <v>0</v>
      </c>
      <c r="K951" s="8">
        <v>0</v>
      </c>
      <c r="L951" s="8">
        <v>0</v>
      </c>
      <c r="M951" s="8">
        <v>0</v>
      </c>
      <c r="N951" s="8">
        <v>0</v>
      </c>
      <c r="O951" s="8">
        <v>4500000</v>
      </c>
      <c r="P951" s="8">
        <v>1125000</v>
      </c>
      <c r="Q951" s="11">
        <f t="shared" si="15"/>
        <v>0</v>
      </c>
    </row>
    <row r="952" spans="1:17" s="21" customFormat="1" x14ac:dyDescent="0.25">
      <c r="A952" s="19" t="s">
        <v>414</v>
      </c>
      <c r="B952" s="19" t="s">
        <v>415</v>
      </c>
      <c r="C952" s="19" t="s">
        <v>732</v>
      </c>
      <c r="D952" s="19" t="s">
        <v>19</v>
      </c>
      <c r="E952" s="19" t="s">
        <v>20</v>
      </c>
      <c r="F952" s="19" t="s">
        <v>20</v>
      </c>
      <c r="G952" s="20">
        <v>3378919875</v>
      </c>
      <c r="H952" s="20">
        <v>3378919875</v>
      </c>
      <c r="I952" s="20">
        <v>2749465671.75</v>
      </c>
      <c r="J952" s="20">
        <v>0</v>
      </c>
      <c r="K952" s="20">
        <v>421269781.61000001</v>
      </c>
      <c r="L952" s="20">
        <v>2488648.06</v>
      </c>
      <c r="M952" s="20">
        <v>507987393.82999998</v>
      </c>
      <c r="N952" s="20">
        <v>485996799.48000002</v>
      </c>
      <c r="O952" s="20">
        <v>2447174051.5</v>
      </c>
      <c r="P952" s="20">
        <v>1817719848.25</v>
      </c>
      <c r="Q952" s="11">
        <f t="shared" si="15"/>
        <v>0.15034017159995544</v>
      </c>
    </row>
    <row r="953" spans="1:17" x14ac:dyDescent="0.25">
      <c r="A953" s="7" t="s">
        <v>414</v>
      </c>
      <c r="B953" s="7" t="s">
        <v>415</v>
      </c>
      <c r="C953" s="19" t="s">
        <v>732</v>
      </c>
      <c r="D953" s="7" t="s">
        <v>19</v>
      </c>
      <c r="E953" s="7" t="s">
        <v>23</v>
      </c>
      <c r="F953" s="7" t="s">
        <v>24</v>
      </c>
      <c r="G953" s="8">
        <v>2549647268</v>
      </c>
      <c r="H953" s="8">
        <v>2549647268</v>
      </c>
      <c r="I953" s="8">
        <v>2510146138</v>
      </c>
      <c r="J953" s="8">
        <v>0</v>
      </c>
      <c r="K953" s="8">
        <v>316112121</v>
      </c>
      <c r="L953" s="8">
        <v>0</v>
      </c>
      <c r="M953" s="8">
        <v>466070640.10000002</v>
      </c>
      <c r="N953" s="8">
        <v>466070640.10000002</v>
      </c>
      <c r="O953" s="8">
        <v>1767464506.9000001</v>
      </c>
      <c r="P953" s="8">
        <v>1727963376.9000001</v>
      </c>
      <c r="Q953" s="11">
        <f t="shared" si="15"/>
        <v>0.18279808581741433</v>
      </c>
    </row>
    <row r="954" spans="1:17" x14ac:dyDescent="0.25">
      <c r="A954" s="7" t="s">
        <v>414</v>
      </c>
      <c r="B954" s="7" t="s">
        <v>415</v>
      </c>
      <c r="C954" s="19" t="s">
        <v>732</v>
      </c>
      <c r="D954" s="7" t="s">
        <v>19</v>
      </c>
      <c r="E954" s="7" t="s">
        <v>25</v>
      </c>
      <c r="F954" s="7" t="s">
        <v>26</v>
      </c>
      <c r="G954" s="8">
        <v>1106416800</v>
      </c>
      <c r="H954" s="8">
        <v>1106416800</v>
      </c>
      <c r="I954" s="8">
        <v>1077116800</v>
      </c>
      <c r="J954" s="8">
        <v>0</v>
      </c>
      <c r="K954" s="8">
        <v>0</v>
      </c>
      <c r="L954" s="8">
        <v>0</v>
      </c>
      <c r="M954" s="8">
        <v>166825163.24000001</v>
      </c>
      <c r="N954" s="8">
        <v>166825163.24000001</v>
      </c>
      <c r="O954" s="8">
        <v>939591636.75999999</v>
      </c>
      <c r="P954" s="8">
        <v>910291636.75999999</v>
      </c>
      <c r="Q954" s="11">
        <f t="shared" si="15"/>
        <v>0.15077967294061334</v>
      </c>
    </row>
    <row r="955" spans="1:17" x14ac:dyDescent="0.25">
      <c r="A955" s="7" t="s">
        <v>414</v>
      </c>
      <c r="B955" s="7" t="s">
        <v>415</v>
      </c>
      <c r="C955" s="19" t="s">
        <v>732</v>
      </c>
      <c r="D955" s="7" t="s">
        <v>19</v>
      </c>
      <c r="E955" s="7" t="s">
        <v>27</v>
      </c>
      <c r="F955" s="7" t="s">
        <v>28</v>
      </c>
      <c r="G955" s="8">
        <v>1104416800</v>
      </c>
      <c r="H955" s="8">
        <v>1104416800</v>
      </c>
      <c r="I955" s="8">
        <v>1075116800</v>
      </c>
      <c r="J955" s="8">
        <v>0</v>
      </c>
      <c r="K955" s="8">
        <v>0</v>
      </c>
      <c r="L955" s="8">
        <v>0</v>
      </c>
      <c r="M955" s="8">
        <v>166825163.24000001</v>
      </c>
      <c r="N955" s="8">
        <v>166825163.24000001</v>
      </c>
      <c r="O955" s="8">
        <v>937591636.75999999</v>
      </c>
      <c r="P955" s="8">
        <v>908291636.75999999</v>
      </c>
      <c r="Q955" s="11">
        <f t="shared" si="15"/>
        <v>0.15105272143632731</v>
      </c>
    </row>
    <row r="956" spans="1:17" x14ac:dyDescent="0.25">
      <c r="A956" s="7" t="s">
        <v>414</v>
      </c>
      <c r="B956" s="7" t="s">
        <v>415</v>
      </c>
      <c r="C956" s="19" t="s">
        <v>732</v>
      </c>
      <c r="D956" s="7" t="s">
        <v>19</v>
      </c>
      <c r="E956" s="7" t="s">
        <v>29</v>
      </c>
      <c r="F956" s="7" t="s">
        <v>30</v>
      </c>
      <c r="G956" s="8">
        <v>2000000</v>
      </c>
      <c r="H956" s="8">
        <v>2000000</v>
      </c>
      <c r="I956" s="8">
        <v>2000000</v>
      </c>
      <c r="J956" s="8">
        <v>0</v>
      </c>
      <c r="K956" s="8">
        <v>0</v>
      </c>
      <c r="L956" s="8">
        <v>0</v>
      </c>
      <c r="M956" s="8">
        <v>0</v>
      </c>
      <c r="N956" s="8">
        <v>0</v>
      </c>
      <c r="O956" s="8">
        <v>2000000</v>
      </c>
      <c r="P956" s="8">
        <v>2000000</v>
      </c>
      <c r="Q956" s="11">
        <f t="shared" si="15"/>
        <v>0</v>
      </c>
    </row>
    <row r="957" spans="1:17" x14ac:dyDescent="0.25">
      <c r="A957" s="7" t="s">
        <v>414</v>
      </c>
      <c r="B957" s="7" t="s">
        <v>415</v>
      </c>
      <c r="C957" s="19" t="s">
        <v>732</v>
      </c>
      <c r="D957" s="7" t="s">
        <v>19</v>
      </c>
      <c r="E957" s="7" t="s">
        <v>31</v>
      </c>
      <c r="F957" s="7" t="s">
        <v>32</v>
      </c>
      <c r="G957" s="8">
        <v>1700000</v>
      </c>
      <c r="H957" s="8">
        <v>1700000</v>
      </c>
      <c r="I957" s="8">
        <v>1700000</v>
      </c>
      <c r="J957" s="8">
        <v>0</v>
      </c>
      <c r="K957" s="8">
        <v>0</v>
      </c>
      <c r="L957" s="8">
        <v>0</v>
      </c>
      <c r="M957" s="8">
        <v>285922</v>
      </c>
      <c r="N957" s="8">
        <v>285922</v>
      </c>
      <c r="O957" s="8">
        <v>1414078</v>
      </c>
      <c r="P957" s="8">
        <v>1414078</v>
      </c>
      <c r="Q957" s="11">
        <f t="shared" si="15"/>
        <v>0.16818941176470589</v>
      </c>
    </row>
    <row r="958" spans="1:17" x14ac:dyDescent="0.25">
      <c r="A958" s="7" t="s">
        <v>414</v>
      </c>
      <c r="B958" s="7" t="s">
        <v>415</v>
      </c>
      <c r="C958" s="19" t="s">
        <v>732</v>
      </c>
      <c r="D958" s="7" t="s">
        <v>19</v>
      </c>
      <c r="E958" s="7" t="s">
        <v>33</v>
      </c>
      <c r="F958" s="7" t="s">
        <v>34</v>
      </c>
      <c r="G958" s="8">
        <v>1700000</v>
      </c>
      <c r="H958" s="8">
        <v>1700000</v>
      </c>
      <c r="I958" s="8">
        <v>1700000</v>
      </c>
      <c r="J958" s="8">
        <v>0</v>
      </c>
      <c r="K958" s="8">
        <v>0</v>
      </c>
      <c r="L958" s="8">
        <v>0</v>
      </c>
      <c r="M958" s="8">
        <v>285922</v>
      </c>
      <c r="N958" s="8">
        <v>285922</v>
      </c>
      <c r="O958" s="8">
        <v>1414078</v>
      </c>
      <c r="P958" s="8">
        <v>1414078</v>
      </c>
      <c r="Q958" s="11">
        <f t="shared" si="15"/>
        <v>0.16818941176470589</v>
      </c>
    </row>
    <row r="959" spans="1:17" x14ac:dyDescent="0.25">
      <c r="A959" s="7" t="s">
        <v>414</v>
      </c>
      <c r="B959" s="7" t="s">
        <v>415</v>
      </c>
      <c r="C959" s="19" t="s">
        <v>732</v>
      </c>
      <c r="D959" s="7" t="s">
        <v>19</v>
      </c>
      <c r="E959" s="7" t="s">
        <v>35</v>
      </c>
      <c r="F959" s="7" t="s">
        <v>36</v>
      </c>
      <c r="G959" s="8">
        <v>1049458791</v>
      </c>
      <c r="H959" s="8">
        <v>1049458791</v>
      </c>
      <c r="I959" s="8">
        <v>1043958791</v>
      </c>
      <c r="J959" s="8">
        <v>0</v>
      </c>
      <c r="K959" s="8">
        <v>0</v>
      </c>
      <c r="L959" s="8">
        <v>0</v>
      </c>
      <c r="M959" s="8">
        <v>222999998.86000001</v>
      </c>
      <c r="N959" s="8">
        <v>222999998.86000001</v>
      </c>
      <c r="O959" s="8">
        <v>826458792.13999999</v>
      </c>
      <c r="P959" s="8">
        <v>820958792.13999999</v>
      </c>
      <c r="Q959" s="11">
        <f t="shared" si="15"/>
        <v>0.21249047677947366</v>
      </c>
    </row>
    <row r="960" spans="1:17" x14ac:dyDescent="0.25">
      <c r="A960" s="7" t="s">
        <v>414</v>
      </c>
      <c r="B960" s="7" t="s">
        <v>415</v>
      </c>
      <c r="C960" s="19" t="s">
        <v>732</v>
      </c>
      <c r="D960" s="7" t="s">
        <v>19</v>
      </c>
      <c r="E960" s="7" t="s">
        <v>37</v>
      </c>
      <c r="F960" s="7" t="s">
        <v>38</v>
      </c>
      <c r="G960" s="8">
        <v>376500000</v>
      </c>
      <c r="H960" s="8">
        <v>376500000</v>
      </c>
      <c r="I960" s="8">
        <v>376500000</v>
      </c>
      <c r="J960" s="8">
        <v>0</v>
      </c>
      <c r="K960" s="8">
        <v>0</v>
      </c>
      <c r="L960" s="8">
        <v>0</v>
      </c>
      <c r="M960" s="8">
        <v>42290390.219999999</v>
      </c>
      <c r="N960" s="8">
        <v>42290390.219999999</v>
      </c>
      <c r="O960" s="8">
        <v>334209609.77999997</v>
      </c>
      <c r="P960" s="8">
        <v>334209609.77999997</v>
      </c>
      <c r="Q960" s="11">
        <f t="shared" si="15"/>
        <v>0.112325073625498</v>
      </c>
    </row>
    <row r="961" spans="1:17" x14ac:dyDescent="0.25">
      <c r="A961" s="7" t="s">
        <v>414</v>
      </c>
      <c r="B961" s="7" t="s">
        <v>415</v>
      </c>
      <c r="C961" s="19" t="s">
        <v>732</v>
      </c>
      <c r="D961" s="7" t="s">
        <v>19</v>
      </c>
      <c r="E961" s="7" t="s">
        <v>39</v>
      </c>
      <c r="F961" s="7" t="s">
        <v>40</v>
      </c>
      <c r="G961" s="8">
        <v>297701860</v>
      </c>
      <c r="H961" s="8">
        <v>297701860</v>
      </c>
      <c r="I961" s="8">
        <v>297701860</v>
      </c>
      <c r="J961" s="8">
        <v>0</v>
      </c>
      <c r="K961" s="8">
        <v>0</v>
      </c>
      <c r="L961" s="8">
        <v>0</v>
      </c>
      <c r="M961" s="8">
        <v>39510468.189999998</v>
      </c>
      <c r="N961" s="8">
        <v>39510468.189999998</v>
      </c>
      <c r="O961" s="8">
        <v>258191391.81</v>
      </c>
      <c r="P961" s="8">
        <v>258191391.81</v>
      </c>
      <c r="Q961" s="11">
        <f t="shared" si="15"/>
        <v>0.13271824432000526</v>
      </c>
    </row>
    <row r="962" spans="1:17" x14ac:dyDescent="0.25">
      <c r="A962" s="7" t="s">
        <v>414</v>
      </c>
      <c r="B962" s="7" t="s">
        <v>415</v>
      </c>
      <c r="C962" s="19" t="s">
        <v>732</v>
      </c>
      <c r="D962" s="7" t="s">
        <v>19</v>
      </c>
      <c r="E962" s="7" t="s">
        <v>41</v>
      </c>
      <c r="F962" s="7" t="s">
        <v>42</v>
      </c>
      <c r="G962" s="8">
        <v>164328647</v>
      </c>
      <c r="H962" s="8">
        <v>164328647</v>
      </c>
      <c r="I962" s="8">
        <v>164328647</v>
      </c>
      <c r="J962" s="8">
        <v>0</v>
      </c>
      <c r="K962" s="8">
        <v>0</v>
      </c>
      <c r="L962" s="8">
        <v>0</v>
      </c>
      <c r="M962" s="8">
        <v>0</v>
      </c>
      <c r="N962" s="8">
        <v>0</v>
      </c>
      <c r="O962" s="8">
        <v>164328647</v>
      </c>
      <c r="P962" s="8">
        <v>164328647</v>
      </c>
      <c r="Q962" s="11">
        <f t="shared" si="15"/>
        <v>0</v>
      </c>
    </row>
    <row r="963" spans="1:17" s="14" customFormat="1" x14ac:dyDescent="0.25">
      <c r="A963" s="22" t="s">
        <v>414</v>
      </c>
      <c r="B963" s="22" t="s">
        <v>415</v>
      </c>
      <c r="C963" s="19" t="s">
        <v>732</v>
      </c>
      <c r="D963" s="22" t="s">
        <v>19</v>
      </c>
      <c r="E963" s="22" t="s">
        <v>43</v>
      </c>
      <c r="F963" s="22" t="s">
        <v>44</v>
      </c>
      <c r="G963" s="23">
        <v>140428284</v>
      </c>
      <c r="H963" s="23">
        <v>140428284</v>
      </c>
      <c r="I963" s="23">
        <v>140428284</v>
      </c>
      <c r="J963" s="23">
        <v>0</v>
      </c>
      <c r="K963" s="23">
        <v>0</v>
      </c>
      <c r="L963" s="23">
        <v>0</v>
      </c>
      <c r="M963" s="23">
        <v>131817776.95</v>
      </c>
      <c r="N963" s="23">
        <v>131817776.95</v>
      </c>
      <c r="O963" s="23">
        <v>8610507.0500000007</v>
      </c>
      <c r="P963" s="23">
        <v>8610507.0500000007</v>
      </c>
      <c r="Q963" s="11">
        <f t="shared" si="15"/>
        <v>0.93868395450876552</v>
      </c>
    </row>
    <row r="964" spans="1:17" x14ac:dyDescent="0.25">
      <c r="A964" s="7" t="s">
        <v>414</v>
      </c>
      <c r="B964" s="7" t="s">
        <v>415</v>
      </c>
      <c r="C964" s="19" t="s">
        <v>732</v>
      </c>
      <c r="D964" s="7" t="s">
        <v>19</v>
      </c>
      <c r="E964" s="7" t="s">
        <v>45</v>
      </c>
      <c r="F964" s="7" t="s">
        <v>46</v>
      </c>
      <c r="G964" s="8">
        <v>70500000</v>
      </c>
      <c r="H964" s="8">
        <v>70500000</v>
      </c>
      <c r="I964" s="8">
        <v>65000000</v>
      </c>
      <c r="J964" s="8">
        <v>0</v>
      </c>
      <c r="K964" s="8">
        <v>0</v>
      </c>
      <c r="L964" s="8">
        <v>0</v>
      </c>
      <c r="M964" s="8">
        <v>9381363.5</v>
      </c>
      <c r="N964" s="8">
        <v>9381363.5</v>
      </c>
      <c r="O964" s="8">
        <v>61118636.5</v>
      </c>
      <c r="P964" s="8">
        <v>55618636.5</v>
      </c>
      <c r="Q964" s="11">
        <f t="shared" si="15"/>
        <v>0.13306898581560284</v>
      </c>
    </row>
    <row r="965" spans="1:17" x14ac:dyDescent="0.25">
      <c r="A965" s="7" t="s">
        <v>414</v>
      </c>
      <c r="B965" s="7" t="s">
        <v>415</v>
      </c>
      <c r="C965" s="19" t="s">
        <v>732</v>
      </c>
      <c r="D965" s="7" t="s">
        <v>19</v>
      </c>
      <c r="E965" s="7" t="s">
        <v>47</v>
      </c>
      <c r="F965" s="7" t="s">
        <v>48</v>
      </c>
      <c r="G965" s="8">
        <v>194341578</v>
      </c>
      <c r="H965" s="8">
        <v>194341578</v>
      </c>
      <c r="I965" s="8">
        <v>192011328</v>
      </c>
      <c r="J965" s="8">
        <v>0</v>
      </c>
      <c r="K965" s="8">
        <v>156449095</v>
      </c>
      <c r="L965" s="8">
        <v>0</v>
      </c>
      <c r="M965" s="8">
        <v>37892483</v>
      </c>
      <c r="N965" s="8">
        <v>37892483</v>
      </c>
      <c r="O965" s="8">
        <v>0</v>
      </c>
      <c r="P965" s="18">
        <v>-2330250</v>
      </c>
      <c r="Q965" s="11">
        <f t="shared" si="15"/>
        <v>0.19497877597762431</v>
      </c>
    </row>
    <row r="966" spans="1:17" x14ac:dyDescent="0.25">
      <c r="A966" s="7" t="s">
        <v>414</v>
      </c>
      <c r="B966" s="7" t="s">
        <v>415</v>
      </c>
      <c r="C966" s="19" t="s">
        <v>732</v>
      </c>
      <c r="D966" s="7" t="s">
        <v>19</v>
      </c>
      <c r="E966" s="7" t="s">
        <v>416</v>
      </c>
      <c r="F966" s="7" t="s">
        <v>50</v>
      </c>
      <c r="G966" s="8">
        <v>184375343</v>
      </c>
      <c r="H966" s="8">
        <v>184375343</v>
      </c>
      <c r="I966" s="8">
        <v>182164593</v>
      </c>
      <c r="J966" s="8">
        <v>0</v>
      </c>
      <c r="K966" s="8">
        <v>148423124</v>
      </c>
      <c r="L966" s="8">
        <v>0</v>
      </c>
      <c r="M966" s="8">
        <v>35952219</v>
      </c>
      <c r="N966" s="8">
        <v>35952219</v>
      </c>
      <c r="O966" s="8">
        <v>0</v>
      </c>
      <c r="P966" s="18">
        <v>-2210750</v>
      </c>
      <c r="Q966" s="11">
        <f t="shared" si="15"/>
        <v>0.1949947233454096</v>
      </c>
    </row>
    <row r="967" spans="1:17" x14ac:dyDescent="0.25">
      <c r="A967" s="7" t="s">
        <v>414</v>
      </c>
      <c r="B967" s="7" t="s">
        <v>415</v>
      </c>
      <c r="C967" s="19" t="s">
        <v>732</v>
      </c>
      <c r="D967" s="7" t="s">
        <v>19</v>
      </c>
      <c r="E967" s="7" t="s">
        <v>417</v>
      </c>
      <c r="F967" s="7" t="s">
        <v>52</v>
      </c>
      <c r="G967" s="8">
        <v>9966235</v>
      </c>
      <c r="H967" s="8">
        <v>9966235</v>
      </c>
      <c r="I967" s="8">
        <v>9846735</v>
      </c>
      <c r="J967" s="8">
        <v>0</v>
      </c>
      <c r="K967" s="8">
        <v>8025971</v>
      </c>
      <c r="L967" s="8">
        <v>0</v>
      </c>
      <c r="M967" s="8">
        <v>1940264</v>
      </c>
      <c r="N967" s="8">
        <v>1940264</v>
      </c>
      <c r="O967" s="8">
        <v>0</v>
      </c>
      <c r="P967" s="18">
        <v>-119500</v>
      </c>
      <c r="Q967" s="11">
        <f t="shared" si="15"/>
        <v>0.19468374968079721</v>
      </c>
    </row>
    <row r="968" spans="1:17" x14ac:dyDescent="0.25">
      <c r="A968" s="7" t="s">
        <v>414</v>
      </c>
      <c r="B968" s="7" t="s">
        <v>415</v>
      </c>
      <c r="C968" s="19" t="s">
        <v>732</v>
      </c>
      <c r="D968" s="7" t="s">
        <v>19</v>
      </c>
      <c r="E968" s="7" t="s">
        <v>53</v>
      </c>
      <c r="F968" s="7" t="s">
        <v>54</v>
      </c>
      <c r="G968" s="8">
        <v>197730099</v>
      </c>
      <c r="H968" s="8">
        <v>197730099</v>
      </c>
      <c r="I968" s="8">
        <v>195359219</v>
      </c>
      <c r="J968" s="8">
        <v>0</v>
      </c>
      <c r="K968" s="8">
        <v>159663026</v>
      </c>
      <c r="L968" s="8">
        <v>0</v>
      </c>
      <c r="M968" s="8">
        <v>38067073</v>
      </c>
      <c r="N968" s="8">
        <v>38067073</v>
      </c>
      <c r="O968" s="8">
        <v>0</v>
      </c>
      <c r="P968" s="18">
        <v>-2370880</v>
      </c>
      <c r="Q968" s="11">
        <f t="shared" si="15"/>
        <v>0.19252037596966964</v>
      </c>
    </row>
    <row r="969" spans="1:17" x14ac:dyDescent="0.25">
      <c r="A969" s="7" t="s">
        <v>414</v>
      </c>
      <c r="B969" s="7" t="s">
        <v>415</v>
      </c>
      <c r="C969" s="19" t="s">
        <v>732</v>
      </c>
      <c r="D969" s="7" t="s">
        <v>19</v>
      </c>
      <c r="E969" s="7" t="s">
        <v>418</v>
      </c>
      <c r="F969" s="7" t="s">
        <v>56</v>
      </c>
      <c r="G969" s="8">
        <v>108033985</v>
      </c>
      <c r="H969" s="8">
        <v>108033985</v>
      </c>
      <c r="I969" s="8">
        <v>106738605</v>
      </c>
      <c r="J969" s="8">
        <v>0</v>
      </c>
      <c r="K969" s="8">
        <v>87429207</v>
      </c>
      <c r="L969" s="8">
        <v>0</v>
      </c>
      <c r="M969" s="8">
        <v>20604778</v>
      </c>
      <c r="N969" s="8">
        <v>20604778</v>
      </c>
      <c r="O969" s="8">
        <v>0</v>
      </c>
      <c r="P969" s="18">
        <v>-1295380</v>
      </c>
      <c r="Q969" s="11">
        <f t="shared" si="15"/>
        <v>0.19072496492654603</v>
      </c>
    </row>
    <row r="970" spans="1:17" x14ac:dyDescent="0.25">
      <c r="A970" s="7" t="s">
        <v>414</v>
      </c>
      <c r="B970" s="7" t="s">
        <v>415</v>
      </c>
      <c r="C970" s="19" t="s">
        <v>732</v>
      </c>
      <c r="D970" s="7" t="s">
        <v>19</v>
      </c>
      <c r="E970" s="7" t="s">
        <v>419</v>
      </c>
      <c r="F970" s="7" t="s">
        <v>58</v>
      </c>
      <c r="G970" s="8">
        <v>59797409</v>
      </c>
      <c r="H970" s="8">
        <v>59797409</v>
      </c>
      <c r="I970" s="8">
        <v>59080409</v>
      </c>
      <c r="J970" s="8">
        <v>0</v>
      </c>
      <c r="K970" s="8">
        <v>48155875</v>
      </c>
      <c r="L970" s="8">
        <v>0</v>
      </c>
      <c r="M970" s="8">
        <v>11641534</v>
      </c>
      <c r="N970" s="8">
        <v>11641534</v>
      </c>
      <c r="O970" s="8">
        <v>0</v>
      </c>
      <c r="P970" s="18">
        <v>-717000</v>
      </c>
      <c r="Q970" s="11">
        <f t="shared" si="15"/>
        <v>0.19468291677988925</v>
      </c>
    </row>
    <row r="971" spans="1:17" x14ac:dyDescent="0.25">
      <c r="A971" s="7" t="s">
        <v>414</v>
      </c>
      <c r="B971" s="7" t="s">
        <v>415</v>
      </c>
      <c r="C971" s="19" t="s">
        <v>732</v>
      </c>
      <c r="D971" s="7" t="s">
        <v>19</v>
      </c>
      <c r="E971" s="7" t="s">
        <v>420</v>
      </c>
      <c r="F971" s="7" t="s">
        <v>60</v>
      </c>
      <c r="G971" s="8">
        <v>29898705</v>
      </c>
      <c r="H971" s="8">
        <v>29898705</v>
      </c>
      <c r="I971" s="8">
        <v>29540205</v>
      </c>
      <c r="J971" s="8">
        <v>0</v>
      </c>
      <c r="K971" s="8">
        <v>24077944</v>
      </c>
      <c r="L971" s="8">
        <v>0</v>
      </c>
      <c r="M971" s="8">
        <v>5820761</v>
      </c>
      <c r="N971" s="8">
        <v>5820761</v>
      </c>
      <c r="O971" s="8">
        <v>0</v>
      </c>
      <c r="P971" s="18">
        <v>-358500</v>
      </c>
      <c r="Q971" s="11">
        <f t="shared" si="15"/>
        <v>0.19468271284659319</v>
      </c>
    </row>
    <row r="972" spans="1:17" x14ac:dyDescent="0.25">
      <c r="A972" s="7" t="s">
        <v>414</v>
      </c>
      <c r="B972" s="7" t="s">
        <v>415</v>
      </c>
      <c r="C972" s="19" t="s">
        <v>732</v>
      </c>
      <c r="D972" s="7" t="s">
        <v>19</v>
      </c>
      <c r="E972" s="7" t="s">
        <v>63</v>
      </c>
      <c r="F972" s="7" t="s">
        <v>64</v>
      </c>
      <c r="G972" s="8">
        <v>401430000</v>
      </c>
      <c r="H972" s="8">
        <v>401430000</v>
      </c>
      <c r="I972" s="8">
        <v>102508895</v>
      </c>
      <c r="J972" s="8">
        <v>0</v>
      </c>
      <c r="K972" s="8">
        <v>45111832.710000001</v>
      </c>
      <c r="L972" s="8">
        <v>981981.77</v>
      </c>
      <c r="M972" s="8">
        <v>29775690.329999998</v>
      </c>
      <c r="N972" s="8">
        <v>11315600.119999999</v>
      </c>
      <c r="O972" s="8">
        <v>325560495.19</v>
      </c>
      <c r="P972" s="8">
        <v>26639390.190000001</v>
      </c>
      <c r="Q972" s="11">
        <f t="shared" ref="Q972:Q1035" si="16">+IFERROR(M972/H972,0)</f>
        <v>7.4174053583439203E-2</v>
      </c>
    </row>
    <row r="973" spans="1:17" x14ac:dyDescent="0.25">
      <c r="A973" s="7" t="s">
        <v>414</v>
      </c>
      <c r="B973" s="7" t="s">
        <v>415</v>
      </c>
      <c r="C973" s="19" t="s">
        <v>732</v>
      </c>
      <c r="D973" s="7" t="s">
        <v>19</v>
      </c>
      <c r="E973" s="7" t="s">
        <v>73</v>
      </c>
      <c r="F973" s="7" t="s">
        <v>74</v>
      </c>
      <c r="G973" s="8">
        <v>118855000</v>
      </c>
      <c r="H973" s="8">
        <v>118855000</v>
      </c>
      <c r="I973" s="8">
        <v>33713750</v>
      </c>
      <c r="J973" s="8">
        <v>0</v>
      </c>
      <c r="K973" s="8">
        <v>9950403.6199999992</v>
      </c>
      <c r="L973" s="8">
        <v>0</v>
      </c>
      <c r="M973" s="8">
        <v>11126596.380000001</v>
      </c>
      <c r="N973" s="8">
        <v>11096534.41</v>
      </c>
      <c r="O973" s="8">
        <v>97778000</v>
      </c>
      <c r="P973" s="8">
        <v>12636750</v>
      </c>
      <c r="Q973" s="11">
        <f t="shared" si="16"/>
        <v>9.361487846535696E-2</v>
      </c>
    </row>
    <row r="974" spans="1:17" x14ac:dyDescent="0.25">
      <c r="A974" s="7" t="s">
        <v>414</v>
      </c>
      <c r="B974" s="7" t="s">
        <v>415</v>
      </c>
      <c r="C974" s="19" t="s">
        <v>732</v>
      </c>
      <c r="D974" s="7" t="s">
        <v>19</v>
      </c>
      <c r="E974" s="7" t="s">
        <v>75</v>
      </c>
      <c r="F974" s="7" t="s">
        <v>76</v>
      </c>
      <c r="G974" s="8">
        <v>26400000</v>
      </c>
      <c r="H974" s="8">
        <v>26400000</v>
      </c>
      <c r="I974" s="8">
        <v>7800000</v>
      </c>
      <c r="J974" s="8">
        <v>0</v>
      </c>
      <c r="K974" s="8">
        <v>2237947.6</v>
      </c>
      <c r="L974" s="8">
        <v>0</v>
      </c>
      <c r="M974" s="8">
        <v>3919052.4</v>
      </c>
      <c r="N974" s="8">
        <v>3919052.4</v>
      </c>
      <c r="O974" s="8">
        <v>20243000</v>
      </c>
      <c r="P974" s="8">
        <v>1643000</v>
      </c>
      <c r="Q974" s="11">
        <f t="shared" si="16"/>
        <v>0.14844895454545454</v>
      </c>
    </row>
    <row r="975" spans="1:17" x14ac:dyDescent="0.25">
      <c r="A975" s="7" t="s">
        <v>414</v>
      </c>
      <c r="B975" s="7" t="s">
        <v>415</v>
      </c>
      <c r="C975" s="19" t="s">
        <v>732</v>
      </c>
      <c r="D975" s="7" t="s">
        <v>19</v>
      </c>
      <c r="E975" s="7" t="s">
        <v>77</v>
      </c>
      <c r="F975" s="7" t="s">
        <v>78</v>
      </c>
      <c r="G975" s="8">
        <v>46200000</v>
      </c>
      <c r="H975" s="8">
        <v>46200000</v>
      </c>
      <c r="I975" s="8">
        <v>11550000</v>
      </c>
      <c r="J975" s="8">
        <v>0</v>
      </c>
      <c r="K975" s="8">
        <v>5233896.6900000004</v>
      </c>
      <c r="L975" s="8">
        <v>0</v>
      </c>
      <c r="M975" s="8">
        <v>6196103.3099999996</v>
      </c>
      <c r="N975" s="8">
        <v>6196103.3099999996</v>
      </c>
      <c r="O975" s="8">
        <v>34770000</v>
      </c>
      <c r="P975" s="8">
        <v>120000</v>
      </c>
      <c r="Q975" s="11">
        <f t="shared" si="16"/>
        <v>0.13411479025974024</v>
      </c>
    </row>
    <row r="976" spans="1:17" x14ac:dyDescent="0.25">
      <c r="A976" s="7" t="s">
        <v>414</v>
      </c>
      <c r="B976" s="7" t="s">
        <v>415</v>
      </c>
      <c r="C976" s="19" t="s">
        <v>732</v>
      </c>
      <c r="D976" s="7" t="s">
        <v>19</v>
      </c>
      <c r="E976" s="7" t="s">
        <v>79</v>
      </c>
      <c r="F976" s="7" t="s">
        <v>80</v>
      </c>
      <c r="G976" s="8">
        <v>55000</v>
      </c>
      <c r="H976" s="8">
        <v>55000</v>
      </c>
      <c r="I976" s="8">
        <v>13750</v>
      </c>
      <c r="J976" s="8">
        <v>0</v>
      </c>
      <c r="K976" s="8">
        <v>0</v>
      </c>
      <c r="L976" s="8">
        <v>0</v>
      </c>
      <c r="M976" s="8">
        <v>0</v>
      </c>
      <c r="N976" s="8">
        <v>0</v>
      </c>
      <c r="O976" s="8">
        <v>55000</v>
      </c>
      <c r="P976" s="8">
        <v>13750</v>
      </c>
      <c r="Q976" s="11">
        <f t="shared" si="16"/>
        <v>0</v>
      </c>
    </row>
    <row r="977" spans="1:17" x14ac:dyDescent="0.25">
      <c r="A977" s="7" t="s">
        <v>414</v>
      </c>
      <c r="B977" s="7" t="s">
        <v>415</v>
      </c>
      <c r="C977" s="19" t="s">
        <v>732</v>
      </c>
      <c r="D977" s="7" t="s">
        <v>19</v>
      </c>
      <c r="E977" s="7" t="s">
        <v>81</v>
      </c>
      <c r="F977" s="7" t="s">
        <v>82</v>
      </c>
      <c r="G977" s="8">
        <v>42240000</v>
      </c>
      <c r="H977" s="8">
        <v>42240000</v>
      </c>
      <c r="I977" s="8">
        <v>13360000</v>
      </c>
      <c r="J977" s="8">
        <v>0</v>
      </c>
      <c r="K977" s="8">
        <v>2103592.5299999998</v>
      </c>
      <c r="L977" s="8">
        <v>0</v>
      </c>
      <c r="M977" s="8">
        <v>396407.47</v>
      </c>
      <c r="N977" s="8">
        <v>366345.5</v>
      </c>
      <c r="O977" s="8">
        <v>39740000</v>
      </c>
      <c r="P977" s="8">
        <v>10860000</v>
      </c>
      <c r="Q977" s="11">
        <f t="shared" si="16"/>
        <v>9.3846465435606062E-3</v>
      </c>
    </row>
    <row r="978" spans="1:17" x14ac:dyDescent="0.25">
      <c r="A978" s="7" t="s">
        <v>414</v>
      </c>
      <c r="B978" s="7" t="s">
        <v>415</v>
      </c>
      <c r="C978" s="19" t="s">
        <v>732</v>
      </c>
      <c r="D978" s="7" t="s">
        <v>19</v>
      </c>
      <c r="E978" s="7" t="s">
        <v>83</v>
      </c>
      <c r="F978" s="7" t="s">
        <v>84</v>
      </c>
      <c r="G978" s="8">
        <v>3960000</v>
      </c>
      <c r="H978" s="8">
        <v>3960000</v>
      </c>
      <c r="I978" s="8">
        <v>990000</v>
      </c>
      <c r="J978" s="8">
        <v>0</v>
      </c>
      <c r="K978" s="8">
        <v>374966.8</v>
      </c>
      <c r="L978" s="8">
        <v>0</v>
      </c>
      <c r="M978" s="8">
        <v>615033.19999999995</v>
      </c>
      <c r="N978" s="8">
        <v>615033.19999999995</v>
      </c>
      <c r="O978" s="8">
        <v>2970000</v>
      </c>
      <c r="P978" s="8">
        <v>0</v>
      </c>
      <c r="Q978" s="11">
        <f t="shared" si="16"/>
        <v>0.15531141414141414</v>
      </c>
    </row>
    <row r="979" spans="1:17" x14ac:dyDescent="0.25">
      <c r="A979" s="7" t="s">
        <v>414</v>
      </c>
      <c r="B979" s="7" t="s">
        <v>415</v>
      </c>
      <c r="C979" s="19" t="s">
        <v>732</v>
      </c>
      <c r="D979" s="7" t="s">
        <v>19</v>
      </c>
      <c r="E979" s="7" t="s">
        <v>85</v>
      </c>
      <c r="F979" s="7" t="s">
        <v>86</v>
      </c>
      <c r="G979" s="8">
        <v>9000000</v>
      </c>
      <c r="H979" s="8">
        <v>9000000</v>
      </c>
      <c r="I979" s="8">
        <v>2350000</v>
      </c>
      <c r="J979" s="8">
        <v>0</v>
      </c>
      <c r="K979" s="8">
        <v>857902.78</v>
      </c>
      <c r="L979" s="8">
        <v>0</v>
      </c>
      <c r="M979" s="8">
        <v>0</v>
      </c>
      <c r="N979" s="8">
        <v>0</v>
      </c>
      <c r="O979" s="8">
        <v>8142097.2199999997</v>
      </c>
      <c r="P979" s="8">
        <v>1492097.22</v>
      </c>
      <c r="Q979" s="11">
        <f t="shared" si="16"/>
        <v>0</v>
      </c>
    </row>
    <row r="980" spans="1:17" x14ac:dyDescent="0.25">
      <c r="A980" s="7" t="s">
        <v>414</v>
      </c>
      <c r="B980" s="7" t="s">
        <v>415</v>
      </c>
      <c r="C980" s="19" t="s">
        <v>732</v>
      </c>
      <c r="D980" s="7" t="s">
        <v>19</v>
      </c>
      <c r="E980" s="7" t="s">
        <v>87</v>
      </c>
      <c r="F980" s="7" t="s">
        <v>88</v>
      </c>
      <c r="G980" s="8">
        <v>500000</v>
      </c>
      <c r="H980" s="8">
        <v>500000</v>
      </c>
      <c r="I980" s="8">
        <v>225000</v>
      </c>
      <c r="J980" s="8">
        <v>0</v>
      </c>
      <c r="K980" s="8">
        <v>132243.9</v>
      </c>
      <c r="L980" s="8">
        <v>0</v>
      </c>
      <c r="M980" s="8">
        <v>0</v>
      </c>
      <c r="N980" s="8">
        <v>0</v>
      </c>
      <c r="O980" s="8">
        <v>367756.1</v>
      </c>
      <c r="P980" s="8">
        <v>92756.1</v>
      </c>
      <c r="Q980" s="11">
        <f t="shared" si="16"/>
        <v>0</v>
      </c>
    </row>
    <row r="981" spans="1:17" x14ac:dyDescent="0.25">
      <c r="A981" s="7" t="s">
        <v>414</v>
      </c>
      <c r="B981" s="7" t="s">
        <v>415</v>
      </c>
      <c r="C981" s="19" t="s">
        <v>732</v>
      </c>
      <c r="D981" s="7" t="s">
        <v>19</v>
      </c>
      <c r="E981" s="7" t="s">
        <v>89</v>
      </c>
      <c r="F981" s="7" t="s">
        <v>90</v>
      </c>
      <c r="G981" s="8">
        <v>7500000</v>
      </c>
      <c r="H981" s="8">
        <v>7500000</v>
      </c>
      <c r="I981" s="8">
        <v>1875000</v>
      </c>
      <c r="J981" s="8">
        <v>0</v>
      </c>
      <c r="K981" s="8">
        <v>725658.88</v>
      </c>
      <c r="L981" s="8">
        <v>0</v>
      </c>
      <c r="M981" s="8">
        <v>0</v>
      </c>
      <c r="N981" s="8">
        <v>0</v>
      </c>
      <c r="O981" s="8">
        <v>6774341.1200000001</v>
      </c>
      <c r="P981" s="8">
        <v>1149341.1200000001</v>
      </c>
      <c r="Q981" s="11">
        <f t="shared" si="16"/>
        <v>0</v>
      </c>
    </row>
    <row r="982" spans="1:17" x14ac:dyDescent="0.25">
      <c r="A982" s="7" t="s">
        <v>414</v>
      </c>
      <c r="B982" s="7" t="s">
        <v>415</v>
      </c>
      <c r="C982" s="19" t="s">
        <v>732</v>
      </c>
      <c r="D982" s="7" t="s">
        <v>19</v>
      </c>
      <c r="E982" s="7" t="s">
        <v>93</v>
      </c>
      <c r="F982" s="7" t="s">
        <v>94</v>
      </c>
      <c r="G982" s="8">
        <v>1000000</v>
      </c>
      <c r="H982" s="8">
        <v>1000000</v>
      </c>
      <c r="I982" s="8">
        <v>250000</v>
      </c>
      <c r="J982" s="8">
        <v>0</v>
      </c>
      <c r="K982" s="8">
        <v>0</v>
      </c>
      <c r="L982" s="8">
        <v>0</v>
      </c>
      <c r="M982" s="8">
        <v>0</v>
      </c>
      <c r="N982" s="8">
        <v>0</v>
      </c>
      <c r="O982" s="8">
        <v>1000000</v>
      </c>
      <c r="P982" s="8">
        <v>250000</v>
      </c>
      <c r="Q982" s="11">
        <f t="shared" si="16"/>
        <v>0</v>
      </c>
    </row>
    <row r="983" spans="1:17" x14ac:dyDescent="0.25">
      <c r="A983" s="7" t="s">
        <v>414</v>
      </c>
      <c r="B983" s="7" t="s">
        <v>415</v>
      </c>
      <c r="C983" s="19" t="s">
        <v>732</v>
      </c>
      <c r="D983" s="7" t="s">
        <v>19</v>
      </c>
      <c r="E983" s="7" t="s">
        <v>95</v>
      </c>
      <c r="F983" s="7" t="s">
        <v>96</v>
      </c>
      <c r="G983" s="8">
        <v>228500000</v>
      </c>
      <c r="H983" s="8">
        <v>228500000</v>
      </c>
      <c r="I983" s="8">
        <v>54597895</v>
      </c>
      <c r="J983" s="8">
        <v>0</v>
      </c>
      <c r="K983" s="8">
        <v>28935796.539999999</v>
      </c>
      <c r="L983" s="8">
        <v>491028.52</v>
      </c>
      <c r="M983" s="8">
        <v>18184535.739999998</v>
      </c>
      <c r="N983" s="8">
        <v>0</v>
      </c>
      <c r="O983" s="8">
        <v>180888639.19999999</v>
      </c>
      <c r="P983" s="8">
        <v>6986534.2000000002</v>
      </c>
      <c r="Q983" s="11">
        <f t="shared" si="16"/>
        <v>7.9582213304157545E-2</v>
      </c>
    </row>
    <row r="984" spans="1:17" x14ac:dyDescent="0.25">
      <c r="A984" s="7" t="s">
        <v>414</v>
      </c>
      <c r="B984" s="7" t="s">
        <v>415</v>
      </c>
      <c r="C984" s="19" t="s">
        <v>732</v>
      </c>
      <c r="D984" s="7" t="s">
        <v>19</v>
      </c>
      <c r="E984" s="7" t="s">
        <v>99</v>
      </c>
      <c r="F984" s="7" t="s">
        <v>100</v>
      </c>
      <c r="G984" s="8">
        <v>20000000</v>
      </c>
      <c r="H984" s="8">
        <v>20000000</v>
      </c>
      <c r="I984" s="8">
        <v>0</v>
      </c>
      <c r="J984" s="8">
        <v>0</v>
      </c>
      <c r="K984" s="8">
        <v>0</v>
      </c>
      <c r="L984" s="8">
        <v>0</v>
      </c>
      <c r="M984" s="8">
        <v>0</v>
      </c>
      <c r="N984" s="8">
        <v>0</v>
      </c>
      <c r="O984" s="8">
        <v>20000000</v>
      </c>
      <c r="P984" s="8">
        <v>0</v>
      </c>
      <c r="Q984" s="11">
        <f t="shared" si="16"/>
        <v>0</v>
      </c>
    </row>
    <row r="985" spans="1:17" x14ac:dyDescent="0.25">
      <c r="A985" s="7" t="s">
        <v>414</v>
      </c>
      <c r="B985" s="7" t="s">
        <v>415</v>
      </c>
      <c r="C985" s="19" t="s">
        <v>732</v>
      </c>
      <c r="D985" s="7" t="s">
        <v>19</v>
      </c>
      <c r="E985" s="7" t="s">
        <v>101</v>
      </c>
      <c r="F985" s="7" t="s">
        <v>102</v>
      </c>
      <c r="G985" s="8">
        <v>175000000</v>
      </c>
      <c r="H985" s="8">
        <v>175000000</v>
      </c>
      <c r="I985" s="8">
        <v>44897895</v>
      </c>
      <c r="J985" s="8">
        <v>0</v>
      </c>
      <c r="K985" s="8">
        <v>24943739.190000001</v>
      </c>
      <c r="L985" s="8">
        <v>491028.52</v>
      </c>
      <c r="M985" s="8">
        <v>13783655.859999999</v>
      </c>
      <c r="N985" s="8">
        <v>0</v>
      </c>
      <c r="O985" s="8">
        <v>135781576.43000001</v>
      </c>
      <c r="P985" s="8">
        <v>5679471.4299999997</v>
      </c>
      <c r="Q985" s="11">
        <f t="shared" si="16"/>
        <v>7.8763747771428569E-2</v>
      </c>
    </row>
    <row r="986" spans="1:17" x14ac:dyDescent="0.25">
      <c r="A986" s="7" t="s">
        <v>414</v>
      </c>
      <c r="B986" s="7" t="s">
        <v>415</v>
      </c>
      <c r="C986" s="19" t="s">
        <v>732</v>
      </c>
      <c r="D986" s="7" t="s">
        <v>19</v>
      </c>
      <c r="E986" s="7" t="s">
        <v>103</v>
      </c>
      <c r="F986" s="7" t="s">
        <v>104</v>
      </c>
      <c r="G986" s="8">
        <v>33500000</v>
      </c>
      <c r="H986" s="8">
        <v>33500000</v>
      </c>
      <c r="I986" s="8">
        <v>9700000</v>
      </c>
      <c r="J986" s="8">
        <v>0</v>
      </c>
      <c r="K986" s="8">
        <v>3992057.35</v>
      </c>
      <c r="L986" s="8">
        <v>0</v>
      </c>
      <c r="M986" s="8">
        <v>4400879.88</v>
      </c>
      <c r="N986" s="8">
        <v>0</v>
      </c>
      <c r="O986" s="8">
        <v>25107062.77</v>
      </c>
      <c r="P986" s="8">
        <v>1307062.77</v>
      </c>
      <c r="Q986" s="11">
        <f t="shared" si="16"/>
        <v>0.13136954865671641</v>
      </c>
    </row>
    <row r="987" spans="1:17" x14ac:dyDescent="0.25">
      <c r="A987" s="7" t="s">
        <v>414</v>
      </c>
      <c r="B987" s="7" t="s">
        <v>415</v>
      </c>
      <c r="C987" s="19" t="s">
        <v>732</v>
      </c>
      <c r="D987" s="7" t="s">
        <v>19</v>
      </c>
      <c r="E987" s="7" t="s">
        <v>105</v>
      </c>
      <c r="F987" s="7" t="s">
        <v>106</v>
      </c>
      <c r="G987" s="8">
        <v>5800000</v>
      </c>
      <c r="H987" s="8">
        <v>5800000</v>
      </c>
      <c r="I987" s="8">
        <v>1450000</v>
      </c>
      <c r="J987" s="8">
        <v>0</v>
      </c>
      <c r="K987" s="8">
        <v>1232333.29</v>
      </c>
      <c r="L987" s="8">
        <v>0</v>
      </c>
      <c r="M987" s="8">
        <v>42666.71</v>
      </c>
      <c r="N987" s="8">
        <v>42666.71</v>
      </c>
      <c r="O987" s="8">
        <v>4525000</v>
      </c>
      <c r="P987" s="8">
        <v>175000</v>
      </c>
      <c r="Q987" s="11">
        <f t="shared" si="16"/>
        <v>7.3563293103448271E-3</v>
      </c>
    </row>
    <row r="988" spans="1:17" x14ac:dyDescent="0.25">
      <c r="A988" s="7" t="s">
        <v>414</v>
      </c>
      <c r="B988" s="7" t="s">
        <v>415</v>
      </c>
      <c r="C988" s="19" t="s">
        <v>732</v>
      </c>
      <c r="D988" s="7" t="s">
        <v>19</v>
      </c>
      <c r="E988" s="7" t="s">
        <v>107</v>
      </c>
      <c r="F988" s="7" t="s">
        <v>108</v>
      </c>
      <c r="G988" s="8">
        <v>300000</v>
      </c>
      <c r="H988" s="8">
        <v>300000</v>
      </c>
      <c r="I988" s="8">
        <v>75000</v>
      </c>
      <c r="J988" s="8">
        <v>0</v>
      </c>
      <c r="K988" s="8">
        <v>57333.29</v>
      </c>
      <c r="L988" s="8">
        <v>0</v>
      </c>
      <c r="M988" s="8">
        <v>17666.71</v>
      </c>
      <c r="N988" s="8">
        <v>17666.71</v>
      </c>
      <c r="O988" s="8">
        <v>225000</v>
      </c>
      <c r="P988" s="8">
        <v>0</v>
      </c>
      <c r="Q988" s="11">
        <f t="shared" si="16"/>
        <v>5.8889033333333334E-2</v>
      </c>
    </row>
    <row r="989" spans="1:17" x14ac:dyDescent="0.25">
      <c r="A989" s="7" t="s">
        <v>414</v>
      </c>
      <c r="B989" s="7" t="s">
        <v>415</v>
      </c>
      <c r="C989" s="19" t="s">
        <v>732</v>
      </c>
      <c r="D989" s="7" t="s">
        <v>19</v>
      </c>
      <c r="E989" s="7" t="s">
        <v>109</v>
      </c>
      <c r="F989" s="7" t="s">
        <v>110</v>
      </c>
      <c r="G989" s="8">
        <v>5500000</v>
      </c>
      <c r="H989" s="8">
        <v>5500000</v>
      </c>
      <c r="I989" s="8">
        <v>1375000</v>
      </c>
      <c r="J989" s="8">
        <v>0</v>
      </c>
      <c r="K989" s="8">
        <v>1175000</v>
      </c>
      <c r="L989" s="8">
        <v>0</v>
      </c>
      <c r="M989" s="8">
        <v>25000</v>
      </c>
      <c r="N989" s="8">
        <v>25000</v>
      </c>
      <c r="O989" s="8">
        <v>4300000</v>
      </c>
      <c r="P989" s="8">
        <v>175000</v>
      </c>
      <c r="Q989" s="11">
        <f t="shared" si="16"/>
        <v>4.5454545454545452E-3</v>
      </c>
    </row>
    <row r="990" spans="1:17" x14ac:dyDescent="0.25">
      <c r="A990" s="7" t="s">
        <v>414</v>
      </c>
      <c r="B990" s="7" t="s">
        <v>415</v>
      </c>
      <c r="C990" s="19" t="s">
        <v>732</v>
      </c>
      <c r="D990" s="7" t="s">
        <v>19</v>
      </c>
      <c r="E990" s="7" t="s">
        <v>111</v>
      </c>
      <c r="F990" s="7" t="s">
        <v>112</v>
      </c>
      <c r="G990" s="8">
        <v>7000000</v>
      </c>
      <c r="H990" s="8">
        <v>7000000</v>
      </c>
      <c r="I990" s="8">
        <v>3500000</v>
      </c>
      <c r="J990" s="8">
        <v>0</v>
      </c>
      <c r="K990" s="8">
        <v>0</v>
      </c>
      <c r="L990" s="8">
        <v>0</v>
      </c>
      <c r="M990" s="8">
        <v>0</v>
      </c>
      <c r="N990" s="8">
        <v>0</v>
      </c>
      <c r="O990" s="8">
        <v>7000000</v>
      </c>
      <c r="P990" s="8">
        <v>3500000</v>
      </c>
      <c r="Q990" s="11">
        <f t="shared" si="16"/>
        <v>0</v>
      </c>
    </row>
    <row r="991" spans="1:17" x14ac:dyDescent="0.25">
      <c r="A991" s="7" t="s">
        <v>414</v>
      </c>
      <c r="B991" s="7" t="s">
        <v>415</v>
      </c>
      <c r="C991" s="19" t="s">
        <v>732</v>
      </c>
      <c r="D991" s="7" t="s">
        <v>19</v>
      </c>
      <c r="E991" s="7" t="s">
        <v>113</v>
      </c>
      <c r="F991" s="7" t="s">
        <v>114</v>
      </c>
      <c r="G991" s="8">
        <v>7000000</v>
      </c>
      <c r="H991" s="8">
        <v>7000000</v>
      </c>
      <c r="I991" s="8">
        <v>3500000</v>
      </c>
      <c r="J991" s="8">
        <v>0</v>
      </c>
      <c r="K991" s="8">
        <v>0</v>
      </c>
      <c r="L991" s="8">
        <v>0</v>
      </c>
      <c r="M991" s="8">
        <v>0</v>
      </c>
      <c r="N991" s="8">
        <v>0</v>
      </c>
      <c r="O991" s="8">
        <v>7000000</v>
      </c>
      <c r="P991" s="8">
        <v>3500000</v>
      </c>
      <c r="Q991" s="11">
        <f t="shared" si="16"/>
        <v>0</v>
      </c>
    </row>
    <row r="992" spans="1:17" x14ac:dyDescent="0.25">
      <c r="A992" s="7" t="s">
        <v>414</v>
      </c>
      <c r="B992" s="7" t="s">
        <v>415</v>
      </c>
      <c r="C992" s="19" t="s">
        <v>732</v>
      </c>
      <c r="D992" s="7" t="s">
        <v>19</v>
      </c>
      <c r="E992" s="7" t="s">
        <v>115</v>
      </c>
      <c r="F992" s="7" t="s">
        <v>116</v>
      </c>
      <c r="G992" s="8">
        <v>300000</v>
      </c>
      <c r="H992" s="8">
        <v>300000</v>
      </c>
      <c r="I992" s="8">
        <v>75000</v>
      </c>
      <c r="J992" s="8">
        <v>0</v>
      </c>
      <c r="K992" s="8">
        <v>0</v>
      </c>
      <c r="L992" s="8">
        <v>0</v>
      </c>
      <c r="M992" s="8">
        <v>0</v>
      </c>
      <c r="N992" s="8">
        <v>0</v>
      </c>
      <c r="O992" s="8">
        <v>300000</v>
      </c>
      <c r="P992" s="8">
        <v>75000</v>
      </c>
      <c r="Q992" s="11">
        <f t="shared" si="16"/>
        <v>0</v>
      </c>
    </row>
    <row r="993" spans="1:17" x14ac:dyDescent="0.25">
      <c r="A993" s="7" t="s">
        <v>414</v>
      </c>
      <c r="B993" s="7" t="s">
        <v>415</v>
      </c>
      <c r="C993" s="19" t="s">
        <v>732</v>
      </c>
      <c r="D993" s="7" t="s">
        <v>19</v>
      </c>
      <c r="E993" s="7" t="s">
        <v>117</v>
      </c>
      <c r="F993" s="7" t="s">
        <v>118</v>
      </c>
      <c r="G993" s="8">
        <v>300000</v>
      </c>
      <c r="H993" s="8">
        <v>300000</v>
      </c>
      <c r="I993" s="8">
        <v>75000</v>
      </c>
      <c r="J993" s="8">
        <v>0</v>
      </c>
      <c r="K993" s="8">
        <v>0</v>
      </c>
      <c r="L993" s="8">
        <v>0</v>
      </c>
      <c r="M993" s="8">
        <v>0</v>
      </c>
      <c r="N993" s="8">
        <v>0</v>
      </c>
      <c r="O993" s="8">
        <v>300000</v>
      </c>
      <c r="P993" s="8">
        <v>75000</v>
      </c>
      <c r="Q993" s="11">
        <f t="shared" si="16"/>
        <v>0</v>
      </c>
    </row>
    <row r="994" spans="1:17" x14ac:dyDescent="0.25">
      <c r="A994" s="7" t="s">
        <v>414</v>
      </c>
      <c r="B994" s="7" t="s">
        <v>415</v>
      </c>
      <c r="C994" s="19" t="s">
        <v>732</v>
      </c>
      <c r="D994" s="7" t="s">
        <v>19</v>
      </c>
      <c r="E994" s="7" t="s">
        <v>123</v>
      </c>
      <c r="F994" s="7" t="s">
        <v>124</v>
      </c>
      <c r="G994" s="8">
        <v>30925000</v>
      </c>
      <c r="H994" s="8">
        <v>30925000</v>
      </c>
      <c r="I994" s="8">
        <v>6445851</v>
      </c>
      <c r="J994" s="8">
        <v>0</v>
      </c>
      <c r="K994" s="8">
        <v>4135396.48</v>
      </c>
      <c r="L994" s="8">
        <v>490953.25</v>
      </c>
      <c r="M994" s="8">
        <v>245492.5</v>
      </c>
      <c r="N994" s="8">
        <v>0</v>
      </c>
      <c r="O994" s="8">
        <v>26053157.77</v>
      </c>
      <c r="P994" s="8">
        <v>1574008.77</v>
      </c>
      <c r="Q994" s="11">
        <f t="shared" si="16"/>
        <v>7.9383185125303148E-3</v>
      </c>
    </row>
    <row r="995" spans="1:17" x14ac:dyDescent="0.25">
      <c r="A995" s="7" t="s">
        <v>414</v>
      </c>
      <c r="B995" s="7" t="s">
        <v>415</v>
      </c>
      <c r="C995" s="19" t="s">
        <v>732</v>
      </c>
      <c r="D995" s="7" t="s">
        <v>19</v>
      </c>
      <c r="E995" s="7" t="s">
        <v>125</v>
      </c>
      <c r="F995" s="7" t="s">
        <v>126</v>
      </c>
      <c r="G995" s="8">
        <v>6000000</v>
      </c>
      <c r="H995" s="8">
        <v>6000000</v>
      </c>
      <c r="I995" s="8">
        <v>3200000</v>
      </c>
      <c r="J995" s="8">
        <v>0</v>
      </c>
      <c r="K995" s="8">
        <v>2822175</v>
      </c>
      <c r="L995" s="8">
        <v>92660</v>
      </c>
      <c r="M995" s="8">
        <v>245492.5</v>
      </c>
      <c r="N995" s="8">
        <v>0</v>
      </c>
      <c r="O995" s="8">
        <v>2839672.5</v>
      </c>
      <c r="P995" s="8">
        <v>39672.5</v>
      </c>
      <c r="Q995" s="11">
        <f t="shared" si="16"/>
        <v>4.0915416666666669E-2</v>
      </c>
    </row>
    <row r="996" spans="1:17" x14ac:dyDescent="0.25">
      <c r="A996" s="7" t="s">
        <v>414</v>
      </c>
      <c r="B996" s="7" t="s">
        <v>415</v>
      </c>
      <c r="C996" s="19" t="s">
        <v>732</v>
      </c>
      <c r="D996" s="7" t="s">
        <v>19</v>
      </c>
      <c r="E996" s="7" t="s">
        <v>279</v>
      </c>
      <c r="F996" s="7" t="s">
        <v>280</v>
      </c>
      <c r="G996" s="8">
        <v>2500000</v>
      </c>
      <c r="H996" s="8">
        <v>2500000</v>
      </c>
      <c r="I996" s="8">
        <v>1071000</v>
      </c>
      <c r="J996" s="8">
        <v>0</v>
      </c>
      <c r="K996" s="8">
        <v>633146.1</v>
      </c>
      <c r="L996" s="8">
        <v>398293.25</v>
      </c>
      <c r="M996" s="8">
        <v>0</v>
      </c>
      <c r="N996" s="8">
        <v>0</v>
      </c>
      <c r="O996" s="8">
        <v>1468560.65</v>
      </c>
      <c r="P996" s="8">
        <v>39560.65</v>
      </c>
      <c r="Q996" s="11">
        <f t="shared" si="16"/>
        <v>0</v>
      </c>
    </row>
    <row r="997" spans="1:17" x14ac:dyDescent="0.25">
      <c r="A997" s="7" t="s">
        <v>414</v>
      </c>
      <c r="B997" s="7" t="s">
        <v>415</v>
      </c>
      <c r="C997" s="19" t="s">
        <v>732</v>
      </c>
      <c r="D997" s="7" t="s">
        <v>19</v>
      </c>
      <c r="E997" s="7" t="s">
        <v>129</v>
      </c>
      <c r="F997" s="7" t="s">
        <v>130</v>
      </c>
      <c r="G997" s="8">
        <v>2825000</v>
      </c>
      <c r="H997" s="8">
        <v>2825000</v>
      </c>
      <c r="I997" s="8">
        <v>706250</v>
      </c>
      <c r="J997" s="8">
        <v>0</v>
      </c>
      <c r="K997" s="8">
        <v>0</v>
      </c>
      <c r="L997" s="8">
        <v>0</v>
      </c>
      <c r="M997" s="8">
        <v>0</v>
      </c>
      <c r="N997" s="8">
        <v>0</v>
      </c>
      <c r="O997" s="8">
        <v>2825000</v>
      </c>
      <c r="P997" s="8">
        <v>706250</v>
      </c>
      <c r="Q997" s="11">
        <f t="shared" si="16"/>
        <v>0</v>
      </c>
    </row>
    <row r="998" spans="1:17" x14ac:dyDescent="0.25">
      <c r="A998" s="7" t="s">
        <v>414</v>
      </c>
      <c r="B998" s="7" t="s">
        <v>415</v>
      </c>
      <c r="C998" s="19" t="s">
        <v>732</v>
      </c>
      <c r="D998" s="7" t="s">
        <v>19</v>
      </c>
      <c r="E998" s="7" t="s">
        <v>131</v>
      </c>
      <c r="F998" s="7" t="s">
        <v>132</v>
      </c>
      <c r="G998" s="8">
        <v>100000</v>
      </c>
      <c r="H998" s="8">
        <v>100000</v>
      </c>
      <c r="I998" s="8">
        <v>25000</v>
      </c>
      <c r="J998" s="8">
        <v>0</v>
      </c>
      <c r="K998" s="8">
        <v>0</v>
      </c>
      <c r="L998" s="8">
        <v>0</v>
      </c>
      <c r="M998" s="8">
        <v>0</v>
      </c>
      <c r="N998" s="8">
        <v>0</v>
      </c>
      <c r="O998" s="8">
        <v>100000</v>
      </c>
      <c r="P998" s="8">
        <v>25000</v>
      </c>
      <c r="Q998" s="11">
        <f t="shared" si="16"/>
        <v>0</v>
      </c>
    </row>
    <row r="999" spans="1:17" x14ac:dyDescent="0.25">
      <c r="A999" s="7" t="s">
        <v>414</v>
      </c>
      <c r="B999" s="7" t="s">
        <v>415</v>
      </c>
      <c r="C999" s="19" t="s">
        <v>732</v>
      </c>
      <c r="D999" s="7" t="s">
        <v>19</v>
      </c>
      <c r="E999" s="7" t="s">
        <v>133</v>
      </c>
      <c r="F999" s="7" t="s">
        <v>134</v>
      </c>
      <c r="G999" s="8">
        <v>3000000</v>
      </c>
      <c r="H999" s="8">
        <v>3000000</v>
      </c>
      <c r="I999" s="8">
        <v>750000</v>
      </c>
      <c r="J999" s="8">
        <v>0</v>
      </c>
      <c r="K999" s="8">
        <v>680075.38</v>
      </c>
      <c r="L999" s="8">
        <v>0</v>
      </c>
      <c r="M999" s="8">
        <v>0</v>
      </c>
      <c r="N999" s="8">
        <v>0</v>
      </c>
      <c r="O999" s="8">
        <v>2319924.62</v>
      </c>
      <c r="P999" s="8">
        <v>69924.62</v>
      </c>
      <c r="Q999" s="11">
        <f t="shared" si="16"/>
        <v>0</v>
      </c>
    </row>
    <row r="1000" spans="1:17" x14ac:dyDescent="0.25">
      <c r="A1000" s="7" t="s">
        <v>414</v>
      </c>
      <c r="B1000" s="7" t="s">
        <v>415</v>
      </c>
      <c r="C1000" s="19" t="s">
        <v>732</v>
      </c>
      <c r="D1000" s="7" t="s">
        <v>19</v>
      </c>
      <c r="E1000" s="7" t="s">
        <v>135</v>
      </c>
      <c r="F1000" s="7" t="s">
        <v>136</v>
      </c>
      <c r="G1000" s="8">
        <v>15000000</v>
      </c>
      <c r="H1000" s="8">
        <v>15000000</v>
      </c>
      <c r="I1000" s="8">
        <v>136101</v>
      </c>
      <c r="J1000" s="8">
        <v>0</v>
      </c>
      <c r="K1000" s="8">
        <v>0</v>
      </c>
      <c r="L1000" s="8">
        <v>0</v>
      </c>
      <c r="M1000" s="8">
        <v>0</v>
      </c>
      <c r="N1000" s="8">
        <v>0</v>
      </c>
      <c r="O1000" s="8">
        <v>15000000</v>
      </c>
      <c r="P1000" s="8">
        <v>136101</v>
      </c>
      <c r="Q1000" s="11">
        <f t="shared" si="16"/>
        <v>0</v>
      </c>
    </row>
    <row r="1001" spans="1:17" x14ac:dyDescent="0.25">
      <c r="A1001" s="7" t="s">
        <v>414</v>
      </c>
      <c r="B1001" s="7" t="s">
        <v>415</v>
      </c>
      <c r="C1001" s="19" t="s">
        <v>732</v>
      </c>
      <c r="D1001" s="7" t="s">
        <v>19</v>
      </c>
      <c r="E1001" s="7" t="s">
        <v>281</v>
      </c>
      <c r="F1001" s="7" t="s">
        <v>282</v>
      </c>
      <c r="G1001" s="8">
        <v>1500000</v>
      </c>
      <c r="H1001" s="8">
        <v>1500000</v>
      </c>
      <c r="I1001" s="8">
        <v>557500</v>
      </c>
      <c r="J1001" s="8">
        <v>0</v>
      </c>
      <c r="K1001" s="8">
        <v>0</v>
      </c>
      <c r="L1001" s="8">
        <v>0</v>
      </c>
      <c r="M1001" s="8">
        <v>0</v>
      </c>
      <c r="N1001" s="8">
        <v>0</v>
      </c>
      <c r="O1001" s="8">
        <v>1500000</v>
      </c>
      <c r="P1001" s="8">
        <v>557500</v>
      </c>
      <c r="Q1001" s="11">
        <f t="shared" si="16"/>
        <v>0</v>
      </c>
    </row>
    <row r="1002" spans="1:17" s="14" customFormat="1" x14ac:dyDescent="0.25">
      <c r="A1002" s="22" t="s">
        <v>414</v>
      </c>
      <c r="B1002" s="22" t="s">
        <v>415</v>
      </c>
      <c r="C1002" s="19" t="s">
        <v>732</v>
      </c>
      <c r="D1002" s="22" t="s">
        <v>19</v>
      </c>
      <c r="E1002" s="22" t="s">
        <v>137</v>
      </c>
      <c r="F1002" s="22" t="s">
        <v>138</v>
      </c>
      <c r="G1002" s="23">
        <v>250000</v>
      </c>
      <c r="H1002" s="23">
        <v>250000</v>
      </c>
      <c r="I1002" s="23">
        <v>176399</v>
      </c>
      <c r="J1002" s="23">
        <v>0</v>
      </c>
      <c r="K1002" s="23">
        <v>0</v>
      </c>
      <c r="L1002" s="23">
        <v>0</v>
      </c>
      <c r="M1002" s="23">
        <v>176399</v>
      </c>
      <c r="N1002" s="23">
        <v>176399</v>
      </c>
      <c r="O1002" s="23">
        <v>73601</v>
      </c>
      <c r="P1002" s="23">
        <v>0</v>
      </c>
      <c r="Q1002" s="11">
        <f t="shared" si="16"/>
        <v>0.705596</v>
      </c>
    </row>
    <row r="1003" spans="1:17" s="14" customFormat="1" x14ac:dyDescent="0.25">
      <c r="A1003" s="22" t="s">
        <v>414</v>
      </c>
      <c r="B1003" s="22" t="s">
        <v>415</v>
      </c>
      <c r="C1003" s="19" t="s">
        <v>732</v>
      </c>
      <c r="D1003" s="22" t="s">
        <v>19</v>
      </c>
      <c r="E1003" s="22" t="s">
        <v>141</v>
      </c>
      <c r="F1003" s="22" t="s">
        <v>142</v>
      </c>
      <c r="G1003" s="23">
        <v>250000</v>
      </c>
      <c r="H1003" s="23">
        <v>250000</v>
      </c>
      <c r="I1003" s="23">
        <v>176399</v>
      </c>
      <c r="J1003" s="23">
        <v>0</v>
      </c>
      <c r="K1003" s="23">
        <v>0</v>
      </c>
      <c r="L1003" s="23">
        <v>0</v>
      </c>
      <c r="M1003" s="23">
        <v>176399</v>
      </c>
      <c r="N1003" s="23">
        <v>176399</v>
      </c>
      <c r="O1003" s="23">
        <v>73601</v>
      </c>
      <c r="P1003" s="23">
        <v>0</v>
      </c>
      <c r="Q1003" s="11">
        <f t="shared" si="16"/>
        <v>0.705596</v>
      </c>
    </row>
    <row r="1004" spans="1:17" x14ac:dyDescent="0.25">
      <c r="A1004" s="7" t="s">
        <v>414</v>
      </c>
      <c r="B1004" s="7" t="s">
        <v>415</v>
      </c>
      <c r="C1004" s="19" t="s">
        <v>732</v>
      </c>
      <c r="D1004" s="7" t="s">
        <v>19</v>
      </c>
      <c r="E1004" s="7" t="s">
        <v>143</v>
      </c>
      <c r="F1004" s="7" t="s">
        <v>144</v>
      </c>
      <c r="G1004" s="8">
        <v>800000</v>
      </c>
      <c r="H1004" s="8">
        <v>800000</v>
      </c>
      <c r="I1004" s="8">
        <v>200000</v>
      </c>
      <c r="J1004" s="8">
        <v>0</v>
      </c>
      <c r="K1004" s="8">
        <v>0</v>
      </c>
      <c r="L1004" s="8">
        <v>0</v>
      </c>
      <c r="M1004" s="8">
        <v>0</v>
      </c>
      <c r="N1004" s="8">
        <v>0</v>
      </c>
      <c r="O1004" s="8">
        <v>800000</v>
      </c>
      <c r="P1004" s="8">
        <v>200000</v>
      </c>
      <c r="Q1004" s="11">
        <f t="shared" si="16"/>
        <v>0</v>
      </c>
    </row>
    <row r="1005" spans="1:17" x14ac:dyDescent="0.25">
      <c r="A1005" s="7" t="s">
        <v>414</v>
      </c>
      <c r="B1005" s="7" t="s">
        <v>415</v>
      </c>
      <c r="C1005" s="19" t="s">
        <v>732</v>
      </c>
      <c r="D1005" s="7" t="s">
        <v>19</v>
      </c>
      <c r="E1005" s="7" t="s">
        <v>283</v>
      </c>
      <c r="F1005" s="7" t="s">
        <v>284</v>
      </c>
      <c r="G1005" s="8">
        <v>100000</v>
      </c>
      <c r="H1005" s="8">
        <v>100000</v>
      </c>
      <c r="I1005" s="8">
        <v>25000</v>
      </c>
      <c r="J1005" s="8">
        <v>0</v>
      </c>
      <c r="K1005" s="8">
        <v>0</v>
      </c>
      <c r="L1005" s="8">
        <v>0</v>
      </c>
      <c r="M1005" s="8">
        <v>0</v>
      </c>
      <c r="N1005" s="8">
        <v>0</v>
      </c>
      <c r="O1005" s="8">
        <v>100000</v>
      </c>
      <c r="P1005" s="8">
        <v>25000</v>
      </c>
      <c r="Q1005" s="11">
        <f t="shared" si="16"/>
        <v>0</v>
      </c>
    </row>
    <row r="1006" spans="1:17" x14ac:dyDescent="0.25">
      <c r="A1006" s="7" t="s">
        <v>414</v>
      </c>
      <c r="B1006" s="7" t="s">
        <v>415</v>
      </c>
      <c r="C1006" s="19" t="s">
        <v>732</v>
      </c>
      <c r="D1006" s="7" t="s">
        <v>19</v>
      </c>
      <c r="E1006" s="7" t="s">
        <v>145</v>
      </c>
      <c r="F1006" s="7" t="s">
        <v>146</v>
      </c>
      <c r="G1006" s="8">
        <v>600000</v>
      </c>
      <c r="H1006" s="8">
        <v>600000</v>
      </c>
      <c r="I1006" s="8">
        <v>150000</v>
      </c>
      <c r="J1006" s="8">
        <v>0</v>
      </c>
      <c r="K1006" s="8">
        <v>0</v>
      </c>
      <c r="L1006" s="8">
        <v>0</v>
      </c>
      <c r="M1006" s="8">
        <v>0</v>
      </c>
      <c r="N1006" s="8">
        <v>0</v>
      </c>
      <c r="O1006" s="8">
        <v>600000</v>
      </c>
      <c r="P1006" s="8">
        <v>150000</v>
      </c>
      <c r="Q1006" s="11">
        <f t="shared" si="16"/>
        <v>0</v>
      </c>
    </row>
    <row r="1007" spans="1:17" x14ac:dyDescent="0.25">
      <c r="A1007" s="7" t="s">
        <v>414</v>
      </c>
      <c r="B1007" s="7" t="s">
        <v>415</v>
      </c>
      <c r="C1007" s="19" t="s">
        <v>732</v>
      </c>
      <c r="D1007" s="7" t="s">
        <v>19</v>
      </c>
      <c r="E1007" s="7" t="s">
        <v>147</v>
      </c>
      <c r="F1007" s="7" t="s">
        <v>148</v>
      </c>
      <c r="G1007" s="8">
        <v>100000</v>
      </c>
      <c r="H1007" s="8">
        <v>100000</v>
      </c>
      <c r="I1007" s="8">
        <v>25000</v>
      </c>
      <c r="J1007" s="8">
        <v>0</v>
      </c>
      <c r="K1007" s="8">
        <v>0</v>
      </c>
      <c r="L1007" s="8">
        <v>0</v>
      </c>
      <c r="M1007" s="8">
        <v>0</v>
      </c>
      <c r="N1007" s="8">
        <v>0</v>
      </c>
      <c r="O1007" s="8">
        <v>100000</v>
      </c>
      <c r="P1007" s="8">
        <v>25000</v>
      </c>
      <c r="Q1007" s="11">
        <f t="shared" si="16"/>
        <v>0</v>
      </c>
    </row>
    <row r="1008" spans="1:17" x14ac:dyDescent="0.25">
      <c r="A1008" s="7" t="s">
        <v>414</v>
      </c>
      <c r="B1008" s="7" t="s">
        <v>415</v>
      </c>
      <c r="C1008" s="19" t="s">
        <v>732</v>
      </c>
      <c r="D1008" s="7" t="s">
        <v>19</v>
      </c>
      <c r="E1008" s="7" t="s">
        <v>149</v>
      </c>
      <c r="F1008" s="7" t="s">
        <v>150</v>
      </c>
      <c r="G1008" s="8">
        <v>50635279</v>
      </c>
      <c r="H1008" s="8">
        <v>50635279</v>
      </c>
      <c r="I1008" s="8">
        <v>6880319.75</v>
      </c>
      <c r="J1008" s="8">
        <v>0</v>
      </c>
      <c r="K1008" s="8">
        <v>777587.76</v>
      </c>
      <c r="L1008" s="8">
        <v>0</v>
      </c>
      <c r="M1008" s="8">
        <v>338797.19</v>
      </c>
      <c r="N1008" s="8">
        <v>24446</v>
      </c>
      <c r="O1008" s="8">
        <v>49518894.049999997</v>
      </c>
      <c r="P1008" s="8">
        <v>5763934.7999999998</v>
      </c>
      <c r="Q1008" s="11">
        <f t="shared" si="16"/>
        <v>6.6909316328641142E-3</v>
      </c>
    </row>
    <row r="1009" spans="1:17" x14ac:dyDescent="0.25">
      <c r="A1009" s="7" t="s">
        <v>414</v>
      </c>
      <c r="B1009" s="7" t="s">
        <v>415</v>
      </c>
      <c r="C1009" s="19" t="s">
        <v>732</v>
      </c>
      <c r="D1009" s="7" t="s">
        <v>19</v>
      </c>
      <c r="E1009" s="7" t="s">
        <v>151</v>
      </c>
      <c r="F1009" s="7" t="s">
        <v>152</v>
      </c>
      <c r="G1009" s="8">
        <v>8550000</v>
      </c>
      <c r="H1009" s="8">
        <v>8550000</v>
      </c>
      <c r="I1009" s="8">
        <v>887500</v>
      </c>
      <c r="J1009" s="8">
        <v>0</v>
      </c>
      <c r="K1009" s="8">
        <v>575554</v>
      </c>
      <c r="L1009" s="8">
        <v>0</v>
      </c>
      <c r="M1009" s="8">
        <v>24446</v>
      </c>
      <c r="N1009" s="8">
        <v>24446</v>
      </c>
      <c r="O1009" s="8">
        <v>7950000</v>
      </c>
      <c r="P1009" s="8">
        <v>287500</v>
      </c>
      <c r="Q1009" s="11">
        <f t="shared" si="16"/>
        <v>2.8591812865497077E-3</v>
      </c>
    </row>
    <row r="1010" spans="1:17" x14ac:dyDescent="0.25">
      <c r="A1010" s="7" t="s">
        <v>414</v>
      </c>
      <c r="B1010" s="7" t="s">
        <v>415</v>
      </c>
      <c r="C1010" s="19" t="s">
        <v>732</v>
      </c>
      <c r="D1010" s="7" t="s">
        <v>19</v>
      </c>
      <c r="E1010" s="7" t="s">
        <v>153</v>
      </c>
      <c r="F1010" s="7" t="s">
        <v>154</v>
      </c>
      <c r="G1010" s="8">
        <v>3500000</v>
      </c>
      <c r="H1010" s="8">
        <v>3500000</v>
      </c>
      <c r="I1010" s="8">
        <v>875000</v>
      </c>
      <c r="J1010" s="8">
        <v>0</v>
      </c>
      <c r="K1010" s="8">
        <v>575554</v>
      </c>
      <c r="L1010" s="8">
        <v>0</v>
      </c>
      <c r="M1010" s="8">
        <v>24446</v>
      </c>
      <c r="N1010" s="8">
        <v>24446</v>
      </c>
      <c r="O1010" s="8">
        <v>2900000</v>
      </c>
      <c r="P1010" s="8">
        <v>275000</v>
      </c>
      <c r="Q1010" s="11">
        <f t="shared" si="16"/>
        <v>6.9845714285714285E-3</v>
      </c>
    </row>
    <row r="1011" spans="1:17" x14ac:dyDescent="0.25">
      <c r="A1011" s="7" t="s">
        <v>414</v>
      </c>
      <c r="B1011" s="7" t="s">
        <v>415</v>
      </c>
      <c r="C1011" s="19" t="s">
        <v>732</v>
      </c>
      <c r="D1011" s="7" t="s">
        <v>19</v>
      </c>
      <c r="E1011" s="7" t="s">
        <v>157</v>
      </c>
      <c r="F1011" s="7" t="s">
        <v>158</v>
      </c>
      <c r="G1011" s="8">
        <v>5000000</v>
      </c>
      <c r="H1011" s="8">
        <v>5000000</v>
      </c>
      <c r="I1011" s="8">
        <v>0</v>
      </c>
      <c r="J1011" s="8">
        <v>0</v>
      </c>
      <c r="K1011" s="8">
        <v>0</v>
      </c>
      <c r="L1011" s="8">
        <v>0</v>
      </c>
      <c r="M1011" s="8">
        <v>0</v>
      </c>
      <c r="N1011" s="8">
        <v>0</v>
      </c>
      <c r="O1011" s="8">
        <v>5000000</v>
      </c>
      <c r="P1011" s="8">
        <v>0</v>
      </c>
      <c r="Q1011" s="11">
        <f t="shared" si="16"/>
        <v>0</v>
      </c>
    </row>
    <row r="1012" spans="1:17" x14ac:dyDescent="0.25">
      <c r="A1012" s="7" t="s">
        <v>414</v>
      </c>
      <c r="B1012" s="7" t="s">
        <v>415</v>
      </c>
      <c r="C1012" s="19" t="s">
        <v>732</v>
      </c>
      <c r="D1012" s="7" t="s">
        <v>19</v>
      </c>
      <c r="E1012" s="7" t="s">
        <v>159</v>
      </c>
      <c r="F1012" s="7" t="s">
        <v>160</v>
      </c>
      <c r="G1012" s="8">
        <v>50000</v>
      </c>
      <c r="H1012" s="8">
        <v>50000</v>
      </c>
      <c r="I1012" s="8">
        <v>12500</v>
      </c>
      <c r="J1012" s="8">
        <v>0</v>
      </c>
      <c r="K1012" s="8">
        <v>0</v>
      </c>
      <c r="L1012" s="8">
        <v>0</v>
      </c>
      <c r="M1012" s="8">
        <v>0</v>
      </c>
      <c r="N1012" s="8">
        <v>0</v>
      </c>
      <c r="O1012" s="8">
        <v>50000</v>
      </c>
      <c r="P1012" s="8">
        <v>12500</v>
      </c>
      <c r="Q1012" s="11">
        <f t="shared" si="16"/>
        <v>0</v>
      </c>
    </row>
    <row r="1013" spans="1:17" x14ac:dyDescent="0.25">
      <c r="A1013" s="7" t="s">
        <v>414</v>
      </c>
      <c r="B1013" s="7" t="s">
        <v>415</v>
      </c>
      <c r="C1013" s="19" t="s">
        <v>732</v>
      </c>
      <c r="D1013" s="7" t="s">
        <v>19</v>
      </c>
      <c r="E1013" s="7" t="s">
        <v>167</v>
      </c>
      <c r="F1013" s="7" t="s">
        <v>168</v>
      </c>
      <c r="G1013" s="8">
        <v>4300000</v>
      </c>
      <c r="H1013" s="8">
        <v>4300000</v>
      </c>
      <c r="I1013" s="8">
        <v>1075000</v>
      </c>
      <c r="J1013" s="8">
        <v>0</v>
      </c>
      <c r="K1013" s="8">
        <v>0</v>
      </c>
      <c r="L1013" s="8">
        <v>0</v>
      </c>
      <c r="M1013" s="8">
        <v>0</v>
      </c>
      <c r="N1013" s="8">
        <v>0</v>
      </c>
      <c r="O1013" s="8">
        <v>4300000</v>
      </c>
      <c r="P1013" s="8">
        <v>1075000</v>
      </c>
      <c r="Q1013" s="11">
        <f t="shared" si="16"/>
        <v>0</v>
      </c>
    </row>
    <row r="1014" spans="1:17" x14ac:dyDescent="0.25">
      <c r="A1014" s="7" t="s">
        <v>414</v>
      </c>
      <c r="B1014" s="7" t="s">
        <v>415</v>
      </c>
      <c r="C1014" s="19" t="s">
        <v>732</v>
      </c>
      <c r="D1014" s="7" t="s">
        <v>19</v>
      </c>
      <c r="E1014" s="7" t="s">
        <v>169</v>
      </c>
      <c r="F1014" s="7" t="s">
        <v>170</v>
      </c>
      <c r="G1014" s="8">
        <v>500000</v>
      </c>
      <c r="H1014" s="8">
        <v>500000</v>
      </c>
      <c r="I1014" s="8">
        <v>125000</v>
      </c>
      <c r="J1014" s="8">
        <v>0</v>
      </c>
      <c r="K1014" s="8">
        <v>0</v>
      </c>
      <c r="L1014" s="8">
        <v>0</v>
      </c>
      <c r="M1014" s="8">
        <v>0</v>
      </c>
      <c r="N1014" s="8">
        <v>0</v>
      </c>
      <c r="O1014" s="8">
        <v>500000</v>
      </c>
      <c r="P1014" s="8">
        <v>125000</v>
      </c>
      <c r="Q1014" s="11">
        <f t="shared" si="16"/>
        <v>0</v>
      </c>
    </row>
    <row r="1015" spans="1:17" x14ac:dyDescent="0.25">
      <c r="A1015" s="7" t="s">
        <v>414</v>
      </c>
      <c r="B1015" s="7" t="s">
        <v>415</v>
      </c>
      <c r="C1015" s="19" t="s">
        <v>732</v>
      </c>
      <c r="D1015" s="7" t="s">
        <v>19</v>
      </c>
      <c r="E1015" s="7" t="s">
        <v>173</v>
      </c>
      <c r="F1015" s="7" t="s">
        <v>174</v>
      </c>
      <c r="G1015" s="8">
        <v>300000</v>
      </c>
      <c r="H1015" s="8">
        <v>300000</v>
      </c>
      <c r="I1015" s="8">
        <v>75000</v>
      </c>
      <c r="J1015" s="8">
        <v>0</v>
      </c>
      <c r="K1015" s="8">
        <v>0</v>
      </c>
      <c r="L1015" s="8">
        <v>0</v>
      </c>
      <c r="M1015" s="8">
        <v>0</v>
      </c>
      <c r="N1015" s="8">
        <v>0</v>
      </c>
      <c r="O1015" s="8">
        <v>300000</v>
      </c>
      <c r="P1015" s="8">
        <v>75000</v>
      </c>
      <c r="Q1015" s="11">
        <f t="shared" si="16"/>
        <v>0</v>
      </c>
    </row>
    <row r="1016" spans="1:17" x14ac:dyDescent="0.25">
      <c r="A1016" s="7" t="s">
        <v>414</v>
      </c>
      <c r="B1016" s="7" t="s">
        <v>415</v>
      </c>
      <c r="C1016" s="19" t="s">
        <v>732</v>
      </c>
      <c r="D1016" s="7" t="s">
        <v>19</v>
      </c>
      <c r="E1016" s="7" t="s">
        <v>175</v>
      </c>
      <c r="F1016" s="7" t="s">
        <v>176</v>
      </c>
      <c r="G1016" s="8">
        <v>2000000</v>
      </c>
      <c r="H1016" s="8">
        <v>2000000</v>
      </c>
      <c r="I1016" s="8">
        <v>500000</v>
      </c>
      <c r="J1016" s="8">
        <v>0</v>
      </c>
      <c r="K1016" s="8">
        <v>0</v>
      </c>
      <c r="L1016" s="8">
        <v>0</v>
      </c>
      <c r="M1016" s="8">
        <v>0</v>
      </c>
      <c r="N1016" s="8">
        <v>0</v>
      </c>
      <c r="O1016" s="8">
        <v>2000000</v>
      </c>
      <c r="P1016" s="8">
        <v>500000</v>
      </c>
      <c r="Q1016" s="11">
        <f t="shared" si="16"/>
        <v>0</v>
      </c>
    </row>
    <row r="1017" spans="1:17" x14ac:dyDescent="0.25">
      <c r="A1017" s="7" t="s">
        <v>414</v>
      </c>
      <c r="B1017" s="7" t="s">
        <v>415</v>
      </c>
      <c r="C1017" s="19" t="s">
        <v>732</v>
      </c>
      <c r="D1017" s="7" t="s">
        <v>19</v>
      </c>
      <c r="E1017" s="7" t="s">
        <v>177</v>
      </c>
      <c r="F1017" s="7" t="s">
        <v>178</v>
      </c>
      <c r="G1017" s="8">
        <v>1000000</v>
      </c>
      <c r="H1017" s="8">
        <v>1000000</v>
      </c>
      <c r="I1017" s="8">
        <v>250000</v>
      </c>
      <c r="J1017" s="8">
        <v>0</v>
      </c>
      <c r="K1017" s="8">
        <v>0</v>
      </c>
      <c r="L1017" s="8">
        <v>0</v>
      </c>
      <c r="M1017" s="8">
        <v>0</v>
      </c>
      <c r="N1017" s="8">
        <v>0</v>
      </c>
      <c r="O1017" s="8">
        <v>1000000</v>
      </c>
      <c r="P1017" s="8">
        <v>250000</v>
      </c>
      <c r="Q1017" s="11">
        <f t="shared" si="16"/>
        <v>0</v>
      </c>
    </row>
    <row r="1018" spans="1:17" x14ac:dyDescent="0.25">
      <c r="A1018" s="7" t="s">
        <v>414</v>
      </c>
      <c r="B1018" s="7" t="s">
        <v>415</v>
      </c>
      <c r="C1018" s="19" t="s">
        <v>732</v>
      </c>
      <c r="D1018" s="7" t="s">
        <v>19</v>
      </c>
      <c r="E1018" s="7" t="s">
        <v>179</v>
      </c>
      <c r="F1018" s="7" t="s">
        <v>180</v>
      </c>
      <c r="G1018" s="8">
        <v>500000</v>
      </c>
      <c r="H1018" s="8">
        <v>500000</v>
      </c>
      <c r="I1018" s="8">
        <v>125000</v>
      </c>
      <c r="J1018" s="8">
        <v>0</v>
      </c>
      <c r="K1018" s="8">
        <v>0</v>
      </c>
      <c r="L1018" s="8">
        <v>0</v>
      </c>
      <c r="M1018" s="8">
        <v>0</v>
      </c>
      <c r="N1018" s="8">
        <v>0</v>
      </c>
      <c r="O1018" s="8">
        <v>500000</v>
      </c>
      <c r="P1018" s="8">
        <v>125000</v>
      </c>
      <c r="Q1018" s="11">
        <f t="shared" si="16"/>
        <v>0</v>
      </c>
    </row>
    <row r="1019" spans="1:17" x14ac:dyDescent="0.25">
      <c r="A1019" s="7" t="s">
        <v>414</v>
      </c>
      <c r="B1019" s="7" t="s">
        <v>415</v>
      </c>
      <c r="C1019" s="19" t="s">
        <v>732</v>
      </c>
      <c r="D1019" s="7" t="s">
        <v>19</v>
      </c>
      <c r="E1019" s="7" t="s">
        <v>181</v>
      </c>
      <c r="F1019" s="7" t="s">
        <v>182</v>
      </c>
      <c r="G1019" s="8">
        <v>3300000</v>
      </c>
      <c r="H1019" s="8">
        <v>3300000</v>
      </c>
      <c r="I1019" s="8">
        <v>825000</v>
      </c>
      <c r="J1019" s="8">
        <v>0</v>
      </c>
      <c r="K1019" s="8">
        <v>0</v>
      </c>
      <c r="L1019" s="8">
        <v>0</v>
      </c>
      <c r="M1019" s="8">
        <v>0</v>
      </c>
      <c r="N1019" s="8">
        <v>0</v>
      </c>
      <c r="O1019" s="8">
        <v>3300000</v>
      </c>
      <c r="P1019" s="8">
        <v>825000</v>
      </c>
      <c r="Q1019" s="11">
        <f t="shared" si="16"/>
        <v>0</v>
      </c>
    </row>
    <row r="1020" spans="1:17" x14ac:dyDescent="0.25">
      <c r="A1020" s="7" t="s">
        <v>414</v>
      </c>
      <c r="B1020" s="7" t="s">
        <v>415</v>
      </c>
      <c r="C1020" s="19" t="s">
        <v>732</v>
      </c>
      <c r="D1020" s="7" t="s">
        <v>19</v>
      </c>
      <c r="E1020" s="7" t="s">
        <v>183</v>
      </c>
      <c r="F1020" s="7" t="s">
        <v>184</v>
      </c>
      <c r="G1020" s="8">
        <v>300000</v>
      </c>
      <c r="H1020" s="8">
        <v>300000</v>
      </c>
      <c r="I1020" s="8">
        <v>75000</v>
      </c>
      <c r="J1020" s="8">
        <v>0</v>
      </c>
      <c r="K1020" s="8">
        <v>0</v>
      </c>
      <c r="L1020" s="8">
        <v>0</v>
      </c>
      <c r="M1020" s="8">
        <v>0</v>
      </c>
      <c r="N1020" s="8">
        <v>0</v>
      </c>
      <c r="O1020" s="8">
        <v>300000</v>
      </c>
      <c r="P1020" s="8">
        <v>75000</v>
      </c>
      <c r="Q1020" s="11">
        <f t="shared" si="16"/>
        <v>0</v>
      </c>
    </row>
    <row r="1021" spans="1:17" x14ac:dyDescent="0.25">
      <c r="A1021" s="7" t="s">
        <v>414</v>
      </c>
      <c r="B1021" s="7" t="s">
        <v>415</v>
      </c>
      <c r="C1021" s="19" t="s">
        <v>732</v>
      </c>
      <c r="D1021" s="7" t="s">
        <v>19</v>
      </c>
      <c r="E1021" s="7" t="s">
        <v>185</v>
      </c>
      <c r="F1021" s="7" t="s">
        <v>186</v>
      </c>
      <c r="G1021" s="8">
        <v>3000000</v>
      </c>
      <c r="H1021" s="8">
        <v>3000000</v>
      </c>
      <c r="I1021" s="8">
        <v>750000</v>
      </c>
      <c r="J1021" s="8">
        <v>0</v>
      </c>
      <c r="K1021" s="8">
        <v>0</v>
      </c>
      <c r="L1021" s="8">
        <v>0</v>
      </c>
      <c r="M1021" s="8">
        <v>0</v>
      </c>
      <c r="N1021" s="8">
        <v>0</v>
      </c>
      <c r="O1021" s="8">
        <v>3000000</v>
      </c>
      <c r="P1021" s="8">
        <v>750000</v>
      </c>
      <c r="Q1021" s="11">
        <f t="shared" si="16"/>
        <v>0</v>
      </c>
    </row>
    <row r="1022" spans="1:17" x14ac:dyDescent="0.25">
      <c r="A1022" s="7" t="s">
        <v>414</v>
      </c>
      <c r="B1022" s="7" t="s">
        <v>415</v>
      </c>
      <c r="C1022" s="19" t="s">
        <v>732</v>
      </c>
      <c r="D1022" s="7" t="s">
        <v>19</v>
      </c>
      <c r="E1022" s="7" t="s">
        <v>187</v>
      </c>
      <c r="F1022" s="7" t="s">
        <v>188</v>
      </c>
      <c r="G1022" s="8">
        <v>34485279</v>
      </c>
      <c r="H1022" s="8">
        <v>34485279</v>
      </c>
      <c r="I1022" s="8">
        <v>4092819.75</v>
      </c>
      <c r="J1022" s="8">
        <v>0</v>
      </c>
      <c r="K1022" s="8">
        <v>202033.76</v>
      </c>
      <c r="L1022" s="8">
        <v>0</v>
      </c>
      <c r="M1022" s="8">
        <v>314351.19</v>
      </c>
      <c r="N1022" s="8">
        <v>0</v>
      </c>
      <c r="O1022" s="8">
        <v>33968894.049999997</v>
      </c>
      <c r="P1022" s="8">
        <v>3576434.8</v>
      </c>
      <c r="Q1022" s="11">
        <f t="shared" si="16"/>
        <v>9.11551824765576E-3</v>
      </c>
    </row>
    <row r="1023" spans="1:17" x14ac:dyDescent="0.25">
      <c r="A1023" s="7" t="s">
        <v>414</v>
      </c>
      <c r="B1023" s="7" t="s">
        <v>415</v>
      </c>
      <c r="C1023" s="19" t="s">
        <v>732</v>
      </c>
      <c r="D1023" s="7" t="s">
        <v>19</v>
      </c>
      <c r="E1023" s="7" t="s">
        <v>189</v>
      </c>
      <c r="F1023" s="7" t="s">
        <v>190</v>
      </c>
      <c r="G1023" s="8">
        <v>500000</v>
      </c>
      <c r="H1023" s="8">
        <v>500000</v>
      </c>
      <c r="I1023" s="8">
        <v>125000</v>
      </c>
      <c r="J1023" s="8">
        <v>0</v>
      </c>
      <c r="K1023" s="8">
        <v>0</v>
      </c>
      <c r="L1023" s="8">
        <v>0</v>
      </c>
      <c r="M1023" s="8">
        <v>0</v>
      </c>
      <c r="N1023" s="8">
        <v>0</v>
      </c>
      <c r="O1023" s="8">
        <v>500000</v>
      </c>
      <c r="P1023" s="8">
        <v>125000</v>
      </c>
      <c r="Q1023" s="11">
        <f t="shared" si="16"/>
        <v>0</v>
      </c>
    </row>
    <row r="1024" spans="1:17" x14ac:dyDescent="0.25">
      <c r="A1024" s="7" t="s">
        <v>414</v>
      </c>
      <c r="B1024" s="7" t="s">
        <v>415</v>
      </c>
      <c r="C1024" s="19" t="s">
        <v>732</v>
      </c>
      <c r="D1024" s="7" t="s">
        <v>19</v>
      </c>
      <c r="E1024" s="7" t="s">
        <v>191</v>
      </c>
      <c r="F1024" s="7" t="s">
        <v>192</v>
      </c>
      <c r="G1024" s="8">
        <v>500000</v>
      </c>
      <c r="H1024" s="8">
        <v>500000</v>
      </c>
      <c r="I1024" s="8">
        <v>125000</v>
      </c>
      <c r="J1024" s="8">
        <v>0</v>
      </c>
      <c r="K1024" s="8">
        <v>0</v>
      </c>
      <c r="L1024" s="8">
        <v>0</v>
      </c>
      <c r="M1024" s="8">
        <v>0</v>
      </c>
      <c r="N1024" s="8">
        <v>0</v>
      </c>
      <c r="O1024" s="8">
        <v>500000</v>
      </c>
      <c r="P1024" s="8">
        <v>125000</v>
      </c>
      <c r="Q1024" s="11">
        <f t="shared" si="16"/>
        <v>0</v>
      </c>
    </row>
    <row r="1025" spans="1:17" x14ac:dyDescent="0.25">
      <c r="A1025" s="7" t="s">
        <v>414</v>
      </c>
      <c r="B1025" s="7" t="s">
        <v>415</v>
      </c>
      <c r="C1025" s="19" t="s">
        <v>732</v>
      </c>
      <c r="D1025" s="7" t="s">
        <v>19</v>
      </c>
      <c r="E1025" s="7" t="s">
        <v>193</v>
      </c>
      <c r="F1025" s="7" t="s">
        <v>194</v>
      </c>
      <c r="G1025" s="8">
        <v>16965279</v>
      </c>
      <c r="H1025" s="8">
        <v>16965279</v>
      </c>
      <c r="I1025" s="8">
        <v>241319.75</v>
      </c>
      <c r="J1025" s="8">
        <v>0</v>
      </c>
      <c r="K1025" s="8">
        <v>0</v>
      </c>
      <c r="L1025" s="8">
        <v>0</v>
      </c>
      <c r="M1025" s="8">
        <v>0</v>
      </c>
      <c r="N1025" s="8">
        <v>0</v>
      </c>
      <c r="O1025" s="8">
        <v>16965279</v>
      </c>
      <c r="P1025" s="8">
        <v>241319.75</v>
      </c>
      <c r="Q1025" s="11">
        <f t="shared" si="16"/>
        <v>0</v>
      </c>
    </row>
    <row r="1026" spans="1:17" x14ac:dyDescent="0.25">
      <c r="A1026" s="7" t="s">
        <v>414</v>
      </c>
      <c r="B1026" s="7" t="s">
        <v>415</v>
      </c>
      <c r="C1026" s="19" t="s">
        <v>732</v>
      </c>
      <c r="D1026" s="7" t="s">
        <v>19</v>
      </c>
      <c r="E1026" s="7" t="s">
        <v>195</v>
      </c>
      <c r="F1026" s="7" t="s">
        <v>196</v>
      </c>
      <c r="G1026" s="8">
        <v>1000000</v>
      </c>
      <c r="H1026" s="8">
        <v>1000000</v>
      </c>
      <c r="I1026" s="8">
        <v>1000000</v>
      </c>
      <c r="J1026" s="8">
        <v>0</v>
      </c>
      <c r="K1026" s="8">
        <v>202033.76</v>
      </c>
      <c r="L1026" s="8">
        <v>0</v>
      </c>
      <c r="M1026" s="8">
        <v>314351.19</v>
      </c>
      <c r="N1026" s="8">
        <v>0</v>
      </c>
      <c r="O1026" s="8">
        <v>483615.05</v>
      </c>
      <c r="P1026" s="8">
        <v>483615.05</v>
      </c>
      <c r="Q1026" s="11">
        <f t="shared" si="16"/>
        <v>0.31435119</v>
      </c>
    </row>
    <row r="1027" spans="1:17" x14ac:dyDescent="0.25">
      <c r="A1027" s="7" t="s">
        <v>414</v>
      </c>
      <c r="B1027" s="7" t="s">
        <v>415</v>
      </c>
      <c r="C1027" s="19" t="s">
        <v>732</v>
      </c>
      <c r="D1027" s="7" t="s">
        <v>19</v>
      </c>
      <c r="E1027" s="7" t="s">
        <v>197</v>
      </c>
      <c r="F1027" s="7" t="s">
        <v>198</v>
      </c>
      <c r="G1027" s="8">
        <v>15000000</v>
      </c>
      <c r="H1027" s="8">
        <v>15000000</v>
      </c>
      <c r="I1027" s="8">
        <v>2471500</v>
      </c>
      <c r="J1027" s="8">
        <v>0</v>
      </c>
      <c r="K1027" s="8">
        <v>0</v>
      </c>
      <c r="L1027" s="8">
        <v>0</v>
      </c>
      <c r="M1027" s="8">
        <v>0</v>
      </c>
      <c r="N1027" s="8">
        <v>0</v>
      </c>
      <c r="O1027" s="8">
        <v>15000000</v>
      </c>
      <c r="P1027" s="8">
        <v>2471500</v>
      </c>
      <c r="Q1027" s="11">
        <f t="shared" si="16"/>
        <v>0</v>
      </c>
    </row>
    <row r="1028" spans="1:17" x14ac:dyDescent="0.25">
      <c r="A1028" s="7" t="s">
        <v>414</v>
      </c>
      <c r="B1028" s="7" t="s">
        <v>415</v>
      </c>
      <c r="C1028" s="19" t="s">
        <v>732</v>
      </c>
      <c r="D1028" s="7" t="s">
        <v>19</v>
      </c>
      <c r="E1028" s="7" t="s">
        <v>199</v>
      </c>
      <c r="F1028" s="7" t="s">
        <v>200</v>
      </c>
      <c r="G1028" s="8">
        <v>500000</v>
      </c>
      <c r="H1028" s="8">
        <v>500000</v>
      </c>
      <c r="I1028" s="8">
        <v>125000</v>
      </c>
      <c r="J1028" s="8">
        <v>0</v>
      </c>
      <c r="K1028" s="8">
        <v>0</v>
      </c>
      <c r="L1028" s="8">
        <v>0</v>
      </c>
      <c r="M1028" s="8">
        <v>0</v>
      </c>
      <c r="N1028" s="8">
        <v>0</v>
      </c>
      <c r="O1028" s="8">
        <v>500000</v>
      </c>
      <c r="P1028" s="8">
        <v>125000</v>
      </c>
      <c r="Q1028" s="11">
        <f t="shared" si="16"/>
        <v>0</v>
      </c>
    </row>
    <row r="1029" spans="1:17" x14ac:dyDescent="0.25">
      <c r="A1029" s="7" t="s">
        <v>414</v>
      </c>
      <c r="B1029" s="7" t="s">
        <v>415</v>
      </c>
      <c r="C1029" s="19" t="s">
        <v>732</v>
      </c>
      <c r="D1029" s="7" t="s">
        <v>19</v>
      </c>
      <c r="E1029" s="7" t="s">
        <v>201</v>
      </c>
      <c r="F1029" s="7" t="s">
        <v>202</v>
      </c>
      <c r="G1029" s="8">
        <v>20000</v>
      </c>
      <c r="H1029" s="8">
        <v>20000</v>
      </c>
      <c r="I1029" s="8">
        <v>5000</v>
      </c>
      <c r="J1029" s="8">
        <v>0</v>
      </c>
      <c r="K1029" s="8">
        <v>0</v>
      </c>
      <c r="L1029" s="8">
        <v>0</v>
      </c>
      <c r="M1029" s="8">
        <v>0</v>
      </c>
      <c r="N1029" s="8">
        <v>0</v>
      </c>
      <c r="O1029" s="8">
        <v>20000</v>
      </c>
      <c r="P1029" s="8">
        <v>5000</v>
      </c>
      <c r="Q1029" s="11">
        <f t="shared" si="16"/>
        <v>0</v>
      </c>
    </row>
    <row r="1030" spans="1:17" x14ac:dyDescent="0.25">
      <c r="A1030" s="7" t="s">
        <v>414</v>
      </c>
      <c r="B1030" s="7" t="s">
        <v>415</v>
      </c>
      <c r="C1030" s="19" t="s">
        <v>732</v>
      </c>
      <c r="D1030" s="7" t="s">
        <v>19</v>
      </c>
      <c r="E1030" s="7" t="s">
        <v>203</v>
      </c>
      <c r="F1030" s="7" t="s">
        <v>204</v>
      </c>
      <c r="G1030" s="8">
        <v>174207328</v>
      </c>
      <c r="H1030" s="8">
        <v>174207328</v>
      </c>
      <c r="I1030" s="8">
        <v>79180319</v>
      </c>
      <c r="J1030" s="8">
        <v>0</v>
      </c>
      <c r="K1030" s="8">
        <v>52689795.740000002</v>
      </c>
      <c r="L1030" s="8">
        <v>0</v>
      </c>
      <c r="M1030" s="8">
        <v>8586113.2599999998</v>
      </c>
      <c r="N1030" s="8">
        <v>8586113.2599999998</v>
      </c>
      <c r="O1030" s="8">
        <v>112931419</v>
      </c>
      <c r="P1030" s="8">
        <v>17904410</v>
      </c>
      <c r="Q1030" s="11">
        <f t="shared" si="16"/>
        <v>4.928675135870289E-2</v>
      </c>
    </row>
    <row r="1031" spans="1:17" x14ac:dyDescent="0.25">
      <c r="A1031" s="7" t="s">
        <v>414</v>
      </c>
      <c r="B1031" s="7" t="s">
        <v>415</v>
      </c>
      <c r="C1031" s="19" t="s">
        <v>732</v>
      </c>
      <c r="D1031" s="7" t="s">
        <v>19</v>
      </c>
      <c r="E1031" s="7" t="s">
        <v>205</v>
      </c>
      <c r="F1031" s="7" t="s">
        <v>206</v>
      </c>
      <c r="G1031" s="8">
        <v>36277096</v>
      </c>
      <c r="H1031" s="8">
        <v>36277096</v>
      </c>
      <c r="I1031" s="8">
        <v>35842116</v>
      </c>
      <c r="J1031" s="8">
        <v>0</v>
      </c>
      <c r="K1031" s="8">
        <v>29629007</v>
      </c>
      <c r="L1031" s="8">
        <v>0</v>
      </c>
      <c r="M1031" s="8">
        <v>6648089</v>
      </c>
      <c r="N1031" s="8">
        <v>6648089</v>
      </c>
      <c r="O1031" s="8">
        <v>0</v>
      </c>
      <c r="P1031" s="18">
        <v>-434980</v>
      </c>
      <c r="Q1031" s="11">
        <f t="shared" si="16"/>
        <v>0.18325857725767244</v>
      </c>
    </row>
    <row r="1032" spans="1:17" x14ac:dyDescent="0.25">
      <c r="A1032" s="7" t="s">
        <v>414</v>
      </c>
      <c r="B1032" s="7" t="s">
        <v>415</v>
      </c>
      <c r="C1032" s="19" t="s">
        <v>732</v>
      </c>
      <c r="D1032" s="7" t="s">
        <v>19</v>
      </c>
      <c r="E1032" s="7" t="s">
        <v>421</v>
      </c>
      <c r="F1032" s="7" t="s">
        <v>208</v>
      </c>
      <c r="G1032" s="8">
        <v>31293978</v>
      </c>
      <c r="H1032" s="8">
        <v>31293978</v>
      </c>
      <c r="I1032" s="8">
        <v>30918748</v>
      </c>
      <c r="J1032" s="8">
        <v>0</v>
      </c>
      <c r="K1032" s="8">
        <v>25616015.579999998</v>
      </c>
      <c r="L1032" s="8">
        <v>0</v>
      </c>
      <c r="M1032" s="8">
        <v>5677962.4199999999</v>
      </c>
      <c r="N1032" s="8">
        <v>5677962.4199999999</v>
      </c>
      <c r="O1032" s="8">
        <v>0</v>
      </c>
      <c r="P1032" s="18">
        <v>-375230</v>
      </c>
      <c r="Q1032" s="11">
        <f t="shared" si="16"/>
        <v>0.18143945841592909</v>
      </c>
    </row>
    <row r="1033" spans="1:17" x14ac:dyDescent="0.25">
      <c r="A1033" s="7" t="s">
        <v>414</v>
      </c>
      <c r="B1033" s="7" t="s">
        <v>415</v>
      </c>
      <c r="C1033" s="19" t="s">
        <v>732</v>
      </c>
      <c r="D1033" s="7" t="s">
        <v>19</v>
      </c>
      <c r="E1033" s="7" t="s">
        <v>422</v>
      </c>
      <c r="F1033" s="7" t="s">
        <v>210</v>
      </c>
      <c r="G1033" s="8">
        <v>4983118</v>
      </c>
      <c r="H1033" s="8">
        <v>4983118</v>
      </c>
      <c r="I1033" s="8">
        <v>4923368</v>
      </c>
      <c r="J1033" s="8">
        <v>0</v>
      </c>
      <c r="K1033" s="8">
        <v>4012991.42</v>
      </c>
      <c r="L1033" s="8">
        <v>0</v>
      </c>
      <c r="M1033" s="8">
        <v>970126.58</v>
      </c>
      <c r="N1033" s="8">
        <v>970126.58</v>
      </c>
      <c r="O1033" s="8">
        <v>0</v>
      </c>
      <c r="P1033" s="18">
        <v>-59750</v>
      </c>
      <c r="Q1033" s="11">
        <f t="shared" si="16"/>
        <v>0.19468264247404937</v>
      </c>
    </row>
    <row r="1034" spans="1:17" x14ac:dyDescent="0.25">
      <c r="A1034" s="7" t="s">
        <v>414</v>
      </c>
      <c r="B1034" s="7" t="s">
        <v>415</v>
      </c>
      <c r="C1034" s="19" t="s">
        <v>732</v>
      </c>
      <c r="D1034" s="7" t="s">
        <v>19</v>
      </c>
      <c r="E1034" s="7" t="s">
        <v>219</v>
      </c>
      <c r="F1034" s="7" t="s">
        <v>220</v>
      </c>
      <c r="G1034" s="8">
        <v>85000000</v>
      </c>
      <c r="H1034" s="8">
        <v>85000000</v>
      </c>
      <c r="I1034" s="8">
        <v>32500000</v>
      </c>
      <c r="J1034" s="8">
        <v>0</v>
      </c>
      <c r="K1034" s="8">
        <v>17500000</v>
      </c>
      <c r="L1034" s="8">
        <v>0</v>
      </c>
      <c r="M1034" s="8">
        <v>1660610</v>
      </c>
      <c r="N1034" s="8">
        <v>1660610</v>
      </c>
      <c r="O1034" s="8">
        <v>65839390</v>
      </c>
      <c r="P1034" s="8">
        <v>13339390</v>
      </c>
      <c r="Q1034" s="11">
        <f t="shared" si="16"/>
        <v>1.9536588235294118E-2</v>
      </c>
    </row>
    <row r="1035" spans="1:17" x14ac:dyDescent="0.25">
      <c r="A1035" s="7" t="s">
        <v>414</v>
      </c>
      <c r="B1035" s="7" t="s">
        <v>415</v>
      </c>
      <c r="C1035" s="19" t="s">
        <v>732</v>
      </c>
      <c r="D1035" s="7" t="s">
        <v>19</v>
      </c>
      <c r="E1035" s="7" t="s">
        <v>221</v>
      </c>
      <c r="F1035" s="7" t="s">
        <v>222</v>
      </c>
      <c r="G1035" s="8">
        <v>70000000</v>
      </c>
      <c r="H1035" s="8">
        <v>70000000</v>
      </c>
      <c r="I1035" s="8">
        <v>17500000</v>
      </c>
      <c r="J1035" s="8">
        <v>0</v>
      </c>
      <c r="K1035" s="8">
        <v>17500000</v>
      </c>
      <c r="L1035" s="8">
        <v>0</v>
      </c>
      <c r="M1035" s="8">
        <v>0</v>
      </c>
      <c r="N1035" s="8">
        <v>0</v>
      </c>
      <c r="O1035" s="8">
        <v>52500000</v>
      </c>
      <c r="P1035" s="8">
        <v>0</v>
      </c>
      <c r="Q1035" s="11">
        <f t="shared" si="16"/>
        <v>0</v>
      </c>
    </row>
    <row r="1036" spans="1:17" x14ac:dyDescent="0.25">
      <c r="A1036" s="7" t="s">
        <v>414</v>
      </c>
      <c r="B1036" s="7" t="s">
        <v>415</v>
      </c>
      <c r="C1036" s="19" t="s">
        <v>732</v>
      </c>
      <c r="D1036" s="7" t="s">
        <v>19</v>
      </c>
      <c r="E1036" s="7" t="s">
        <v>223</v>
      </c>
      <c r="F1036" s="7" t="s">
        <v>224</v>
      </c>
      <c r="G1036" s="8">
        <v>15000000</v>
      </c>
      <c r="H1036" s="8">
        <v>15000000</v>
      </c>
      <c r="I1036" s="8">
        <v>15000000</v>
      </c>
      <c r="J1036" s="8">
        <v>0</v>
      </c>
      <c r="K1036" s="8">
        <v>0</v>
      </c>
      <c r="L1036" s="8">
        <v>0</v>
      </c>
      <c r="M1036" s="8">
        <v>1660610</v>
      </c>
      <c r="N1036" s="8">
        <v>1660610</v>
      </c>
      <c r="O1036" s="8">
        <v>13339390</v>
      </c>
      <c r="P1036" s="8">
        <v>13339390</v>
      </c>
      <c r="Q1036" s="11">
        <f t="shared" ref="Q1036:Q1099" si="17">+IFERROR(M1036/H1036,0)</f>
        <v>0.11070733333333334</v>
      </c>
    </row>
    <row r="1037" spans="1:17" x14ac:dyDescent="0.25">
      <c r="A1037" s="7" t="s">
        <v>414</v>
      </c>
      <c r="B1037" s="7" t="s">
        <v>415</v>
      </c>
      <c r="C1037" s="19" t="s">
        <v>732</v>
      </c>
      <c r="D1037" s="7" t="s">
        <v>19</v>
      </c>
      <c r="E1037" s="7" t="s">
        <v>233</v>
      </c>
      <c r="F1037" s="7" t="s">
        <v>234</v>
      </c>
      <c r="G1037" s="8">
        <v>30585840</v>
      </c>
      <c r="H1037" s="8">
        <v>30585840</v>
      </c>
      <c r="I1037" s="8">
        <v>5000000</v>
      </c>
      <c r="J1037" s="8">
        <v>0</v>
      </c>
      <c r="K1037" s="8">
        <v>0</v>
      </c>
      <c r="L1037" s="8">
        <v>0</v>
      </c>
      <c r="M1037" s="8">
        <v>0</v>
      </c>
      <c r="N1037" s="8">
        <v>0</v>
      </c>
      <c r="O1037" s="8">
        <v>30585840</v>
      </c>
      <c r="P1037" s="8">
        <v>5000000</v>
      </c>
      <c r="Q1037" s="11">
        <f t="shared" si="17"/>
        <v>0</v>
      </c>
    </row>
    <row r="1038" spans="1:17" x14ac:dyDescent="0.25">
      <c r="A1038" s="7" t="s">
        <v>414</v>
      </c>
      <c r="B1038" s="7" t="s">
        <v>415</v>
      </c>
      <c r="C1038" s="19" t="s">
        <v>732</v>
      </c>
      <c r="D1038" s="7" t="s">
        <v>19</v>
      </c>
      <c r="E1038" s="7" t="s">
        <v>235</v>
      </c>
      <c r="F1038" s="7" t="s">
        <v>236</v>
      </c>
      <c r="G1038" s="8">
        <v>30585840</v>
      </c>
      <c r="H1038" s="8">
        <v>30585840</v>
      </c>
      <c r="I1038" s="8">
        <v>5000000</v>
      </c>
      <c r="J1038" s="8">
        <v>0</v>
      </c>
      <c r="K1038" s="8">
        <v>0</v>
      </c>
      <c r="L1038" s="8">
        <v>0</v>
      </c>
      <c r="M1038" s="8">
        <v>0</v>
      </c>
      <c r="N1038" s="8">
        <v>0</v>
      </c>
      <c r="O1038" s="8">
        <v>30585840</v>
      </c>
      <c r="P1038" s="8">
        <v>5000000</v>
      </c>
      <c r="Q1038" s="11">
        <f t="shared" si="17"/>
        <v>0</v>
      </c>
    </row>
    <row r="1039" spans="1:17" x14ac:dyDescent="0.25">
      <c r="A1039" s="7" t="s">
        <v>414</v>
      </c>
      <c r="B1039" s="7" t="s">
        <v>415</v>
      </c>
      <c r="C1039" s="19" t="s">
        <v>732</v>
      </c>
      <c r="D1039" s="7" t="s">
        <v>19</v>
      </c>
      <c r="E1039" s="7" t="s">
        <v>237</v>
      </c>
      <c r="F1039" s="7" t="s">
        <v>238</v>
      </c>
      <c r="G1039" s="8">
        <v>22344392</v>
      </c>
      <c r="H1039" s="8">
        <v>22344392</v>
      </c>
      <c r="I1039" s="8">
        <v>5838203</v>
      </c>
      <c r="J1039" s="8">
        <v>0</v>
      </c>
      <c r="K1039" s="8">
        <v>5560788.7400000002</v>
      </c>
      <c r="L1039" s="8">
        <v>0</v>
      </c>
      <c r="M1039" s="8">
        <v>277414.26</v>
      </c>
      <c r="N1039" s="8">
        <v>277414.26</v>
      </c>
      <c r="O1039" s="8">
        <v>16506189</v>
      </c>
      <c r="P1039" s="8">
        <v>0</v>
      </c>
      <c r="Q1039" s="11">
        <f t="shared" si="17"/>
        <v>1.2415386375247982E-2</v>
      </c>
    </row>
    <row r="1040" spans="1:17" x14ac:dyDescent="0.25">
      <c r="A1040" s="7" t="s">
        <v>414</v>
      </c>
      <c r="B1040" s="7" t="s">
        <v>415</v>
      </c>
      <c r="C1040" s="19" t="s">
        <v>732</v>
      </c>
      <c r="D1040" s="7" t="s">
        <v>19</v>
      </c>
      <c r="E1040" s="7" t="s">
        <v>423</v>
      </c>
      <c r="F1040" s="7" t="s">
        <v>424</v>
      </c>
      <c r="G1040" s="8">
        <v>2366700</v>
      </c>
      <c r="H1040" s="8">
        <v>2366700</v>
      </c>
      <c r="I1040" s="8">
        <v>591675</v>
      </c>
      <c r="J1040" s="8">
        <v>0</v>
      </c>
      <c r="K1040" s="8">
        <v>591675</v>
      </c>
      <c r="L1040" s="8">
        <v>0</v>
      </c>
      <c r="M1040" s="8">
        <v>0</v>
      </c>
      <c r="N1040" s="8">
        <v>0</v>
      </c>
      <c r="O1040" s="8">
        <v>1775025</v>
      </c>
      <c r="P1040" s="8">
        <v>0</v>
      </c>
      <c r="Q1040" s="11">
        <f t="shared" si="17"/>
        <v>0</v>
      </c>
    </row>
    <row r="1041" spans="1:17" x14ac:dyDescent="0.25">
      <c r="A1041" s="7" t="s">
        <v>414</v>
      </c>
      <c r="B1041" s="7" t="s">
        <v>415</v>
      </c>
      <c r="C1041" s="19" t="s">
        <v>732</v>
      </c>
      <c r="D1041" s="7" t="s">
        <v>19</v>
      </c>
      <c r="E1041" s="7" t="s">
        <v>425</v>
      </c>
      <c r="F1041" s="7" t="s">
        <v>426</v>
      </c>
      <c r="G1041" s="8">
        <v>5350800</v>
      </c>
      <c r="H1041" s="8">
        <v>5350800</v>
      </c>
      <c r="I1041" s="8">
        <v>1337700</v>
      </c>
      <c r="J1041" s="8">
        <v>0</v>
      </c>
      <c r="K1041" s="8">
        <v>1337700</v>
      </c>
      <c r="L1041" s="8">
        <v>0</v>
      </c>
      <c r="M1041" s="8">
        <v>0</v>
      </c>
      <c r="N1041" s="8">
        <v>0</v>
      </c>
      <c r="O1041" s="8">
        <v>4013100</v>
      </c>
      <c r="P1041" s="8">
        <v>0</v>
      </c>
      <c r="Q1041" s="11">
        <f t="shared" si="17"/>
        <v>0</v>
      </c>
    </row>
    <row r="1042" spans="1:17" x14ac:dyDescent="0.25">
      <c r="A1042" s="7" t="s">
        <v>414</v>
      </c>
      <c r="B1042" s="7" t="s">
        <v>415</v>
      </c>
      <c r="C1042" s="19" t="s">
        <v>732</v>
      </c>
      <c r="D1042" s="7" t="s">
        <v>19</v>
      </c>
      <c r="E1042" s="7" t="s">
        <v>427</v>
      </c>
      <c r="F1042" s="7" t="s">
        <v>428</v>
      </c>
      <c r="G1042" s="8">
        <v>10290000</v>
      </c>
      <c r="H1042" s="8">
        <v>10290000</v>
      </c>
      <c r="I1042" s="8">
        <v>2572500</v>
      </c>
      <c r="J1042" s="8">
        <v>0</v>
      </c>
      <c r="K1042" s="8">
        <v>2572500</v>
      </c>
      <c r="L1042" s="8">
        <v>0</v>
      </c>
      <c r="M1042" s="8">
        <v>0</v>
      </c>
      <c r="N1042" s="8">
        <v>0</v>
      </c>
      <c r="O1042" s="8">
        <v>7717500</v>
      </c>
      <c r="P1042" s="8">
        <v>0</v>
      </c>
      <c r="Q1042" s="11">
        <f t="shared" si="17"/>
        <v>0</v>
      </c>
    </row>
    <row r="1043" spans="1:17" x14ac:dyDescent="0.25">
      <c r="A1043" s="7" t="s">
        <v>414</v>
      </c>
      <c r="B1043" s="7" t="s">
        <v>415</v>
      </c>
      <c r="C1043" s="19" t="s">
        <v>732</v>
      </c>
      <c r="D1043" s="7" t="s">
        <v>19</v>
      </c>
      <c r="E1043" s="7" t="s">
        <v>429</v>
      </c>
      <c r="F1043" s="7" t="s">
        <v>430</v>
      </c>
      <c r="G1043" s="8">
        <v>3430000</v>
      </c>
      <c r="H1043" s="8">
        <v>3430000</v>
      </c>
      <c r="I1043" s="8">
        <v>857500</v>
      </c>
      <c r="J1043" s="8">
        <v>0</v>
      </c>
      <c r="K1043" s="8">
        <v>857500</v>
      </c>
      <c r="L1043" s="8">
        <v>0</v>
      </c>
      <c r="M1043" s="8">
        <v>0</v>
      </c>
      <c r="N1043" s="8">
        <v>0</v>
      </c>
      <c r="O1043" s="8">
        <v>2572500</v>
      </c>
      <c r="P1043" s="8">
        <v>0</v>
      </c>
      <c r="Q1043" s="11">
        <f t="shared" si="17"/>
        <v>0</v>
      </c>
    </row>
    <row r="1044" spans="1:17" s="14" customFormat="1" x14ac:dyDescent="0.25">
      <c r="A1044" s="22" t="s">
        <v>414</v>
      </c>
      <c r="B1044" s="22" t="s">
        <v>415</v>
      </c>
      <c r="C1044" s="19" t="s">
        <v>732</v>
      </c>
      <c r="D1044" s="22" t="s">
        <v>19</v>
      </c>
      <c r="E1044" s="22" t="s">
        <v>431</v>
      </c>
      <c r="F1044" s="22" t="s">
        <v>432</v>
      </c>
      <c r="G1044" s="23">
        <v>336140</v>
      </c>
      <c r="H1044" s="23">
        <v>336140</v>
      </c>
      <c r="I1044" s="23">
        <v>336140</v>
      </c>
      <c r="J1044" s="23">
        <v>0</v>
      </c>
      <c r="K1044" s="23">
        <v>58725.74</v>
      </c>
      <c r="L1044" s="23">
        <v>0</v>
      </c>
      <c r="M1044" s="23">
        <v>277414.26</v>
      </c>
      <c r="N1044" s="23">
        <v>277414.26</v>
      </c>
      <c r="O1044" s="23">
        <v>0</v>
      </c>
      <c r="P1044" s="23">
        <v>0</v>
      </c>
      <c r="Q1044" s="11">
        <f t="shared" si="17"/>
        <v>0.82529380615219849</v>
      </c>
    </row>
    <row r="1045" spans="1:17" x14ac:dyDescent="0.25">
      <c r="A1045" s="7" t="s">
        <v>414</v>
      </c>
      <c r="B1045" s="7" t="s">
        <v>415</v>
      </c>
      <c r="C1045" s="19" t="s">
        <v>732</v>
      </c>
      <c r="D1045" s="7" t="s">
        <v>19</v>
      </c>
      <c r="E1045" s="7" t="s">
        <v>433</v>
      </c>
      <c r="F1045" s="7" t="s">
        <v>434</v>
      </c>
      <c r="G1045" s="8">
        <v>570752</v>
      </c>
      <c r="H1045" s="8">
        <v>570752</v>
      </c>
      <c r="I1045" s="8">
        <v>142688</v>
      </c>
      <c r="J1045" s="8">
        <v>0</v>
      </c>
      <c r="K1045" s="8">
        <v>142688</v>
      </c>
      <c r="L1045" s="8">
        <v>0</v>
      </c>
      <c r="M1045" s="8">
        <v>0</v>
      </c>
      <c r="N1045" s="8">
        <v>0</v>
      </c>
      <c r="O1045" s="8">
        <v>428064</v>
      </c>
      <c r="P1045" s="8">
        <v>0</v>
      </c>
      <c r="Q1045" s="11">
        <f t="shared" si="17"/>
        <v>0</v>
      </c>
    </row>
    <row r="1046" spans="1:17" x14ac:dyDescent="0.25">
      <c r="A1046" s="7" t="s">
        <v>414</v>
      </c>
      <c r="B1046" s="7" t="s">
        <v>415</v>
      </c>
      <c r="C1046" s="19" t="s">
        <v>732</v>
      </c>
      <c r="D1046" s="7" t="s">
        <v>247</v>
      </c>
      <c r="E1046" s="7" t="s">
        <v>248</v>
      </c>
      <c r="F1046" s="7" t="s">
        <v>249</v>
      </c>
      <c r="G1046" s="8">
        <v>203000000</v>
      </c>
      <c r="H1046" s="8">
        <v>203000000</v>
      </c>
      <c r="I1046" s="8">
        <v>50750000</v>
      </c>
      <c r="J1046" s="8">
        <v>0</v>
      </c>
      <c r="K1046" s="8">
        <v>6578444.4000000004</v>
      </c>
      <c r="L1046" s="8">
        <v>1506666.29</v>
      </c>
      <c r="M1046" s="8">
        <v>3216152.95</v>
      </c>
      <c r="N1046" s="8">
        <v>0</v>
      </c>
      <c r="O1046" s="8">
        <v>191698736.36000001</v>
      </c>
      <c r="P1046" s="8">
        <v>39448736.359999999</v>
      </c>
      <c r="Q1046" s="11">
        <f t="shared" si="17"/>
        <v>1.5843117980295567E-2</v>
      </c>
    </row>
    <row r="1047" spans="1:17" x14ac:dyDescent="0.25">
      <c r="A1047" s="7" t="s">
        <v>414</v>
      </c>
      <c r="B1047" s="7" t="s">
        <v>415</v>
      </c>
      <c r="C1047" s="19" t="s">
        <v>732</v>
      </c>
      <c r="D1047" s="7" t="s">
        <v>247</v>
      </c>
      <c r="E1047" s="7" t="s">
        <v>250</v>
      </c>
      <c r="F1047" s="7" t="s">
        <v>251</v>
      </c>
      <c r="G1047" s="8">
        <v>38000000</v>
      </c>
      <c r="H1047" s="8">
        <v>38000000</v>
      </c>
      <c r="I1047" s="8">
        <v>6650000</v>
      </c>
      <c r="J1047" s="8">
        <v>0</v>
      </c>
      <c r="K1047" s="8">
        <v>0</v>
      </c>
      <c r="L1047" s="8">
        <v>0</v>
      </c>
      <c r="M1047" s="8">
        <v>0</v>
      </c>
      <c r="N1047" s="8">
        <v>0</v>
      </c>
      <c r="O1047" s="8">
        <v>38000000</v>
      </c>
      <c r="P1047" s="8">
        <v>6650000</v>
      </c>
      <c r="Q1047" s="11">
        <f t="shared" si="17"/>
        <v>0</v>
      </c>
    </row>
    <row r="1048" spans="1:17" x14ac:dyDescent="0.25">
      <c r="A1048" s="7" t="s">
        <v>414</v>
      </c>
      <c r="B1048" s="7" t="s">
        <v>415</v>
      </c>
      <c r="C1048" s="19" t="s">
        <v>732</v>
      </c>
      <c r="D1048" s="7" t="s">
        <v>247</v>
      </c>
      <c r="E1048" s="7" t="s">
        <v>252</v>
      </c>
      <c r="F1048" s="7" t="s">
        <v>253</v>
      </c>
      <c r="G1048" s="8">
        <v>80000</v>
      </c>
      <c r="H1048" s="8">
        <v>80000</v>
      </c>
      <c r="I1048" s="8">
        <v>20000</v>
      </c>
      <c r="J1048" s="8">
        <v>0</v>
      </c>
      <c r="K1048" s="8">
        <v>0</v>
      </c>
      <c r="L1048" s="8">
        <v>0</v>
      </c>
      <c r="M1048" s="8">
        <v>0</v>
      </c>
      <c r="N1048" s="8">
        <v>0</v>
      </c>
      <c r="O1048" s="8">
        <v>80000</v>
      </c>
      <c r="P1048" s="8">
        <v>20000</v>
      </c>
      <c r="Q1048" s="11">
        <f t="shared" si="17"/>
        <v>0</v>
      </c>
    </row>
    <row r="1049" spans="1:17" x14ac:dyDescent="0.25">
      <c r="A1049" s="7" t="s">
        <v>414</v>
      </c>
      <c r="B1049" s="7" t="s">
        <v>415</v>
      </c>
      <c r="C1049" s="19" t="s">
        <v>732</v>
      </c>
      <c r="D1049" s="7" t="s">
        <v>247</v>
      </c>
      <c r="E1049" s="7" t="s">
        <v>254</v>
      </c>
      <c r="F1049" s="7" t="s">
        <v>255</v>
      </c>
      <c r="G1049" s="8">
        <v>3025000</v>
      </c>
      <c r="H1049" s="8">
        <v>3025000</v>
      </c>
      <c r="I1049" s="8">
        <v>756250</v>
      </c>
      <c r="J1049" s="8">
        <v>0</v>
      </c>
      <c r="K1049" s="8">
        <v>0</v>
      </c>
      <c r="L1049" s="8">
        <v>0</v>
      </c>
      <c r="M1049" s="8">
        <v>0</v>
      </c>
      <c r="N1049" s="8">
        <v>0</v>
      </c>
      <c r="O1049" s="8">
        <v>3025000</v>
      </c>
      <c r="P1049" s="8">
        <v>756250</v>
      </c>
      <c r="Q1049" s="11">
        <f t="shared" si="17"/>
        <v>0</v>
      </c>
    </row>
    <row r="1050" spans="1:17" x14ac:dyDescent="0.25">
      <c r="A1050" s="7" t="s">
        <v>414</v>
      </c>
      <c r="B1050" s="7" t="s">
        <v>415</v>
      </c>
      <c r="C1050" s="19" t="s">
        <v>732</v>
      </c>
      <c r="D1050" s="7" t="s">
        <v>247</v>
      </c>
      <c r="E1050" s="7" t="s">
        <v>256</v>
      </c>
      <c r="F1050" s="7" t="s">
        <v>257</v>
      </c>
      <c r="G1050" s="8">
        <v>30300000</v>
      </c>
      <c r="H1050" s="8">
        <v>30300000</v>
      </c>
      <c r="I1050" s="8">
        <v>4725000</v>
      </c>
      <c r="J1050" s="8">
        <v>0</v>
      </c>
      <c r="K1050" s="8">
        <v>0</v>
      </c>
      <c r="L1050" s="8">
        <v>0</v>
      </c>
      <c r="M1050" s="8">
        <v>0</v>
      </c>
      <c r="N1050" s="8">
        <v>0</v>
      </c>
      <c r="O1050" s="8">
        <v>30300000</v>
      </c>
      <c r="P1050" s="8">
        <v>4725000</v>
      </c>
      <c r="Q1050" s="11">
        <f t="shared" si="17"/>
        <v>0</v>
      </c>
    </row>
    <row r="1051" spans="1:17" x14ac:dyDescent="0.25">
      <c r="A1051" s="7" t="s">
        <v>414</v>
      </c>
      <c r="B1051" s="7" t="s">
        <v>415</v>
      </c>
      <c r="C1051" s="19" t="s">
        <v>732</v>
      </c>
      <c r="D1051" s="7" t="s">
        <v>247</v>
      </c>
      <c r="E1051" s="7" t="s">
        <v>328</v>
      </c>
      <c r="F1051" s="7" t="s">
        <v>329</v>
      </c>
      <c r="G1051" s="8">
        <v>4595000</v>
      </c>
      <c r="H1051" s="8">
        <v>4595000</v>
      </c>
      <c r="I1051" s="8">
        <v>1148750</v>
      </c>
      <c r="J1051" s="8">
        <v>0</v>
      </c>
      <c r="K1051" s="8">
        <v>0</v>
      </c>
      <c r="L1051" s="8">
        <v>0</v>
      </c>
      <c r="M1051" s="8">
        <v>0</v>
      </c>
      <c r="N1051" s="8">
        <v>0</v>
      </c>
      <c r="O1051" s="8">
        <v>4595000</v>
      </c>
      <c r="P1051" s="8">
        <v>1148750</v>
      </c>
      <c r="Q1051" s="11">
        <f t="shared" si="17"/>
        <v>0</v>
      </c>
    </row>
    <row r="1052" spans="1:17" x14ac:dyDescent="0.25">
      <c r="A1052" s="7" t="s">
        <v>414</v>
      </c>
      <c r="B1052" s="7" t="s">
        <v>415</v>
      </c>
      <c r="C1052" s="19" t="s">
        <v>732</v>
      </c>
      <c r="D1052" s="7" t="s">
        <v>247</v>
      </c>
      <c r="E1052" s="7" t="s">
        <v>258</v>
      </c>
      <c r="F1052" s="7" t="s">
        <v>259</v>
      </c>
      <c r="G1052" s="8">
        <v>130000000</v>
      </c>
      <c r="H1052" s="8">
        <v>130000000</v>
      </c>
      <c r="I1052" s="8">
        <v>32500000</v>
      </c>
      <c r="J1052" s="8">
        <v>0</v>
      </c>
      <c r="K1052" s="8">
        <v>0</v>
      </c>
      <c r="L1052" s="8">
        <v>0</v>
      </c>
      <c r="M1052" s="8">
        <v>0</v>
      </c>
      <c r="N1052" s="8">
        <v>0</v>
      </c>
      <c r="O1052" s="8">
        <v>130000000</v>
      </c>
      <c r="P1052" s="8">
        <v>32500000</v>
      </c>
      <c r="Q1052" s="11">
        <f t="shared" si="17"/>
        <v>0</v>
      </c>
    </row>
    <row r="1053" spans="1:17" x14ac:dyDescent="0.25">
      <c r="A1053" s="7" t="s">
        <v>414</v>
      </c>
      <c r="B1053" s="7" t="s">
        <v>415</v>
      </c>
      <c r="C1053" s="19" t="s">
        <v>732</v>
      </c>
      <c r="D1053" s="7" t="s">
        <v>247</v>
      </c>
      <c r="E1053" s="7" t="s">
        <v>260</v>
      </c>
      <c r="F1053" s="7" t="s">
        <v>261</v>
      </c>
      <c r="G1053" s="8">
        <v>130000000</v>
      </c>
      <c r="H1053" s="8">
        <v>130000000</v>
      </c>
      <c r="I1053" s="8">
        <v>32500000</v>
      </c>
      <c r="J1053" s="8">
        <v>0</v>
      </c>
      <c r="K1053" s="8">
        <v>0</v>
      </c>
      <c r="L1053" s="8">
        <v>0</v>
      </c>
      <c r="M1053" s="8">
        <v>0</v>
      </c>
      <c r="N1053" s="8">
        <v>0</v>
      </c>
      <c r="O1053" s="8">
        <v>130000000</v>
      </c>
      <c r="P1053" s="8">
        <v>32500000</v>
      </c>
      <c r="Q1053" s="11">
        <f t="shared" si="17"/>
        <v>0</v>
      </c>
    </row>
    <row r="1054" spans="1:17" x14ac:dyDescent="0.25">
      <c r="A1054" s="7" t="s">
        <v>414</v>
      </c>
      <c r="B1054" s="7" t="s">
        <v>415</v>
      </c>
      <c r="C1054" s="19" t="s">
        <v>732</v>
      </c>
      <c r="D1054" s="7" t="s">
        <v>247</v>
      </c>
      <c r="E1054" s="7" t="s">
        <v>264</v>
      </c>
      <c r="F1054" s="7" t="s">
        <v>265</v>
      </c>
      <c r="G1054" s="8">
        <v>35000000</v>
      </c>
      <c r="H1054" s="8">
        <v>35000000</v>
      </c>
      <c r="I1054" s="8">
        <v>11600000</v>
      </c>
      <c r="J1054" s="8">
        <v>0</v>
      </c>
      <c r="K1054" s="8">
        <v>6578444.4000000004</v>
      </c>
      <c r="L1054" s="8">
        <v>1506666.29</v>
      </c>
      <c r="M1054" s="8">
        <v>3216152.95</v>
      </c>
      <c r="N1054" s="8">
        <v>0</v>
      </c>
      <c r="O1054" s="8">
        <v>23698736.359999999</v>
      </c>
      <c r="P1054" s="8">
        <v>298736.36</v>
      </c>
      <c r="Q1054" s="11">
        <f t="shared" si="17"/>
        <v>9.1890084285714296E-2</v>
      </c>
    </row>
    <row r="1055" spans="1:17" x14ac:dyDescent="0.25">
      <c r="A1055" s="7" t="s">
        <v>414</v>
      </c>
      <c r="B1055" s="7" t="s">
        <v>415</v>
      </c>
      <c r="C1055" s="19" t="s">
        <v>732</v>
      </c>
      <c r="D1055" s="7" t="s">
        <v>247</v>
      </c>
      <c r="E1055" s="7" t="s">
        <v>266</v>
      </c>
      <c r="F1055" s="7" t="s">
        <v>267</v>
      </c>
      <c r="G1055" s="8">
        <v>35000000</v>
      </c>
      <c r="H1055" s="8">
        <v>35000000</v>
      </c>
      <c r="I1055" s="8">
        <v>11600000</v>
      </c>
      <c r="J1055" s="8">
        <v>0</v>
      </c>
      <c r="K1055" s="8">
        <v>6578444.4000000004</v>
      </c>
      <c r="L1055" s="8">
        <v>1506666.29</v>
      </c>
      <c r="M1055" s="8">
        <v>3216152.95</v>
      </c>
      <c r="N1055" s="8">
        <v>0</v>
      </c>
      <c r="O1055" s="8">
        <v>23698736.359999999</v>
      </c>
      <c r="P1055" s="8">
        <v>298736.36</v>
      </c>
      <c r="Q1055" s="11">
        <f t="shared" si="17"/>
        <v>9.1890084285714296E-2</v>
      </c>
    </row>
    <row r="1056" spans="1:17" s="21" customFormat="1" x14ac:dyDescent="0.25">
      <c r="A1056" s="19" t="s">
        <v>435</v>
      </c>
      <c r="B1056" s="19" t="s">
        <v>436</v>
      </c>
      <c r="C1056" s="19" t="s">
        <v>733</v>
      </c>
      <c r="D1056" s="19" t="s">
        <v>19</v>
      </c>
      <c r="E1056" s="19" t="s">
        <v>20</v>
      </c>
      <c r="F1056" s="19" t="s">
        <v>20</v>
      </c>
      <c r="G1056" s="20">
        <v>3621464388</v>
      </c>
      <c r="H1056" s="20">
        <v>3621464388</v>
      </c>
      <c r="I1056" s="20">
        <v>3169916525</v>
      </c>
      <c r="J1056" s="20">
        <v>0</v>
      </c>
      <c r="K1056" s="20">
        <v>460330300.63</v>
      </c>
      <c r="L1056" s="20">
        <v>10089505.82</v>
      </c>
      <c r="M1056" s="20">
        <v>593316522.15999997</v>
      </c>
      <c r="N1056" s="20">
        <v>577081786.99000001</v>
      </c>
      <c r="O1056" s="20">
        <v>2557728059.3899999</v>
      </c>
      <c r="P1056" s="20">
        <v>2106180196.3900001</v>
      </c>
      <c r="Q1056" s="11">
        <f t="shared" si="17"/>
        <v>0.16383331674501611</v>
      </c>
    </row>
    <row r="1057" spans="1:17" x14ac:dyDescent="0.25">
      <c r="A1057" s="7" t="s">
        <v>435</v>
      </c>
      <c r="B1057" s="7" t="s">
        <v>436</v>
      </c>
      <c r="C1057" s="19" t="s">
        <v>733</v>
      </c>
      <c r="D1057" s="7" t="s">
        <v>19</v>
      </c>
      <c r="E1057" s="7" t="s">
        <v>23</v>
      </c>
      <c r="F1057" s="7" t="s">
        <v>24</v>
      </c>
      <c r="G1057" s="8">
        <v>3014918205</v>
      </c>
      <c r="H1057" s="8">
        <v>3014918205</v>
      </c>
      <c r="I1057" s="8">
        <v>2981206332</v>
      </c>
      <c r="J1057" s="8">
        <v>0</v>
      </c>
      <c r="K1057" s="8">
        <v>377506244</v>
      </c>
      <c r="L1057" s="8">
        <v>0</v>
      </c>
      <c r="M1057" s="8">
        <v>550522864.84000003</v>
      </c>
      <c r="N1057" s="8">
        <v>550522864.84000003</v>
      </c>
      <c r="O1057" s="8">
        <v>2086889096.1600001</v>
      </c>
      <c r="P1057" s="8">
        <v>2053177223.1600001</v>
      </c>
      <c r="Q1057" s="11">
        <f t="shared" si="17"/>
        <v>0.18259960218058388</v>
      </c>
    </row>
    <row r="1058" spans="1:17" x14ac:dyDescent="0.25">
      <c r="A1058" s="7" t="s">
        <v>435</v>
      </c>
      <c r="B1058" s="7" t="s">
        <v>436</v>
      </c>
      <c r="C1058" s="19" t="s">
        <v>733</v>
      </c>
      <c r="D1058" s="7" t="s">
        <v>19</v>
      </c>
      <c r="E1058" s="7" t="s">
        <v>25</v>
      </c>
      <c r="F1058" s="7" t="s">
        <v>26</v>
      </c>
      <c r="G1058" s="8">
        <v>1479231800</v>
      </c>
      <c r="H1058" s="8">
        <v>1479231800</v>
      </c>
      <c r="I1058" s="8">
        <v>1458816800</v>
      </c>
      <c r="J1058" s="8">
        <v>0</v>
      </c>
      <c r="K1058" s="8">
        <v>0</v>
      </c>
      <c r="L1058" s="8">
        <v>0</v>
      </c>
      <c r="M1058" s="8">
        <v>222847890.13999999</v>
      </c>
      <c r="N1058" s="8">
        <v>222847890.13999999</v>
      </c>
      <c r="O1058" s="8">
        <v>1256383909.8599999</v>
      </c>
      <c r="P1058" s="8">
        <v>1235968909.8599999</v>
      </c>
      <c r="Q1058" s="11">
        <f t="shared" si="17"/>
        <v>0.15065109480474931</v>
      </c>
    </row>
    <row r="1059" spans="1:17" x14ac:dyDescent="0.25">
      <c r="A1059" s="7" t="s">
        <v>435</v>
      </c>
      <c r="B1059" s="7" t="s">
        <v>436</v>
      </c>
      <c r="C1059" s="19" t="s">
        <v>733</v>
      </c>
      <c r="D1059" s="7" t="s">
        <v>19</v>
      </c>
      <c r="E1059" s="7" t="s">
        <v>27</v>
      </c>
      <c r="F1059" s="7" t="s">
        <v>28</v>
      </c>
      <c r="G1059" s="8">
        <v>1477231800</v>
      </c>
      <c r="H1059" s="8">
        <v>1477231800</v>
      </c>
      <c r="I1059" s="8">
        <v>1456816800</v>
      </c>
      <c r="J1059" s="8">
        <v>0</v>
      </c>
      <c r="K1059" s="8">
        <v>0</v>
      </c>
      <c r="L1059" s="8">
        <v>0</v>
      </c>
      <c r="M1059" s="8">
        <v>222847890.13999999</v>
      </c>
      <c r="N1059" s="8">
        <v>222847890.13999999</v>
      </c>
      <c r="O1059" s="8">
        <v>1254383909.8599999</v>
      </c>
      <c r="P1059" s="8">
        <v>1233968909.8599999</v>
      </c>
      <c r="Q1059" s="11">
        <f t="shared" si="17"/>
        <v>0.15085505886076916</v>
      </c>
    </row>
    <row r="1060" spans="1:17" x14ac:dyDescent="0.25">
      <c r="A1060" s="7" t="s">
        <v>435</v>
      </c>
      <c r="B1060" s="7" t="s">
        <v>436</v>
      </c>
      <c r="C1060" s="19" t="s">
        <v>733</v>
      </c>
      <c r="D1060" s="7" t="s">
        <v>19</v>
      </c>
      <c r="E1060" s="7" t="s">
        <v>29</v>
      </c>
      <c r="F1060" s="7" t="s">
        <v>30</v>
      </c>
      <c r="G1060" s="8">
        <v>2000000</v>
      </c>
      <c r="H1060" s="8">
        <v>2000000</v>
      </c>
      <c r="I1060" s="8">
        <v>2000000</v>
      </c>
      <c r="J1060" s="8">
        <v>0</v>
      </c>
      <c r="K1060" s="8">
        <v>0</v>
      </c>
      <c r="L1060" s="8">
        <v>0</v>
      </c>
      <c r="M1060" s="8">
        <v>0</v>
      </c>
      <c r="N1060" s="8">
        <v>0</v>
      </c>
      <c r="O1060" s="8">
        <v>2000000</v>
      </c>
      <c r="P1060" s="8">
        <v>2000000</v>
      </c>
      <c r="Q1060" s="11">
        <f t="shared" si="17"/>
        <v>0</v>
      </c>
    </row>
    <row r="1061" spans="1:17" x14ac:dyDescent="0.25">
      <c r="A1061" s="7" t="s">
        <v>435</v>
      </c>
      <c r="B1061" s="7" t="s">
        <v>436</v>
      </c>
      <c r="C1061" s="19" t="s">
        <v>733</v>
      </c>
      <c r="D1061" s="7" t="s">
        <v>19</v>
      </c>
      <c r="E1061" s="7" t="s">
        <v>31</v>
      </c>
      <c r="F1061" s="7" t="s">
        <v>32</v>
      </c>
      <c r="G1061" s="8">
        <v>4400000</v>
      </c>
      <c r="H1061" s="8">
        <v>4400000</v>
      </c>
      <c r="I1061" s="8">
        <v>4400000</v>
      </c>
      <c r="J1061" s="8">
        <v>0</v>
      </c>
      <c r="K1061" s="8">
        <v>0</v>
      </c>
      <c r="L1061" s="8">
        <v>0</v>
      </c>
      <c r="M1061" s="8">
        <v>5194</v>
      </c>
      <c r="N1061" s="8">
        <v>5194</v>
      </c>
      <c r="O1061" s="8">
        <v>4394806</v>
      </c>
      <c r="P1061" s="8">
        <v>4394806</v>
      </c>
      <c r="Q1061" s="11">
        <f t="shared" si="17"/>
        <v>1.1804545454545455E-3</v>
      </c>
    </row>
    <row r="1062" spans="1:17" x14ac:dyDescent="0.25">
      <c r="A1062" s="7" t="s">
        <v>435</v>
      </c>
      <c r="B1062" s="7" t="s">
        <v>436</v>
      </c>
      <c r="C1062" s="19" t="s">
        <v>733</v>
      </c>
      <c r="D1062" s="7" t="s">
        <v>19</v>
      </c>
      <c r="E1062" s="7" t="s">
        <v>33</v>
      </c>
      <c r="F1062" s="7" t="s">
        <v>34</v>
      </c>
      <c r="G1062" s="8">
        <v>4400000</v>
      </c>
      <c r="H1062" s="8">
        <v>4400000</v>
      </c>
      <c r="I1062" s="8">
        <v>4400000</v>
      </c>
      <c r="J1062" s="8">
        <v>0</v>
      </c>
      <c r="K1062" s="8">
        <v>0</v>
      </c>
      <c r="L1062" s="8">
        <v>0</v>
      </c>
      <c r="M1062" s="8">
        <v>5194</v>
      </c>
      <c r="N1062" s="8">
        <v>5194</v>
      </c>
      <c r="O1062" s="8">
        <v>4394806</v>
      </c>
      <c r="P1062" s="8">
        <v>4394806</v>
      </c>
      <c r="Q1062" s="11">
        <f t="shared" si="17"/>
        <v>1.1804545454545455E-3</v>
      </c>
    </row>
    <row r="1063" spans="1:17" x14ac:dyDescent="0.25">
      <c r="A1063" s="7" t="s">
        <v>435</v>
      </c>
      <c r="B1063" s="7" t="s">
        <v>436</v>
      </c>
      <c r="C1063" s="19" t="s">
        <v>733</v>
      </c>
      <c r="D1063" s="7" t="s">
        <v>19</v>
      </c>
      <c r="E1063" s="7" t="s">
        <v>35</v>
      </c>
      <c r="F1063" s="7" t="s">
        <v>36</v>
      </c>
      <c r="G1063" s="8">
        <v>1067621991</v>
      </c>
      <c r="H1063" s="8">
        <v>1067621991</v>
      </c>
      <c r="I1063" s="8">
        <v>1059621991</v>
      </c>
      <c r="J1063" s="8">
        <v>0</v>
      </c>
      <c r="K1063" s="8">
        <v>0</v>
      </c>
      <c r="L1063" s="8">
        <v>0</v>
      </c>
      <c r="M1063" s="8">
        <v>241511610.69999999</v>
      </c>
      <c r="N1063" s="8">
        <v>241511610.69999999</v>
      </c>
      <c r="O1063" s="8">
        <v>826110380.29999995</v>
      </c>
      <c r="P1063" s="8">
        <v>818110380.29999995</v>
      </c>
      <c r="Q1063" s="11">
        <f t="shared" si="17"/>
        <v>0.22621453354832591</v>
      </c>
    </row>
    <row r="1064" spans="1:17" x14ac:dyDescent="0.25">
      <c r="A1064" s="7" t="s">
        <v>435</v>
      </c>
      <c r="B1064" s="7" t="s">
        <v>436</v>
      </c>
      <c r="C1064" s="19" t="s">
        <v>733</v>
      </c>
      <c r="D1064" s="7" t="s">
        <v>19</v>
      </c>
      <c r="E1064" s="7" t="s">
        <v>37</v>
      </c>
      <c r="F1064" s="7" t="s">
        <v>38</v>
      </c>
      <c r="G1064" s="8">
        <v>612000000</v>
      </c>
      <c r="H1064" s="8">
        <v>612000000</v>
      </c>
      <c r="I1064" s="8">
        <v>612000000</v>
      </c>
      <c r="J1064" s="8">
        <v>0</v>
      </c>
      <c r="K1064" s="8">
        <v>0</v>
      </c>
      <c r="L1064" s="8">
        <v>0</v>
      </c>
      <c r="M1064" s="8">
        <v>78851290.299999997</v>
      </c>
      <c r="N1064" s="8">
        <v>78851290.299999997</v>
      </c>
      <c r="O1064" s="8">
        <v>533148709.69999999</v>
      </c>
      <c r="P1064" s="8">
        <v>533148709.69999999</v>
      </c>
      <c r="Q1064" s="11">
        <f t="shared" si="17"/>
        <v>0.12884197761437907</v>
      </c>
    </row>
    <row r="1065" spans="1:17" x14ac:dyDescent="0.25">
      <c r="A1065" s="7" t="s">
        <v>435</v>
      </c>
      <c r="B1065" s="7" t="s">
        <v>436</v>
      </c>
      <c r="C1065" s="19" t="s">
        <v>733</v>
      </c>
      <c r="D1065" s="7" t="s">
        <v>19</v>
      </c>
      <c r="E1065" s="7" t="s">
        <v>39</v>
      </c>
      <c r="F1065" s="7" t="s">
        <v>40</v>
      </c>
      <c r="G1065" s="8">
        <v>41761270</v>
      </c>
      <c r="H1065" s="8">
        <v>41761270</v>
      </c>
      <c r="I1065" s="8">
        <v>33761270</v>
      </c>
      <c r="J1065" s="8">
        <v>0</v>
      </c>
      <c r="K1065" s="8">
        <v>0</v>
      </c>
      <c r="L1065" s="8">
        <v>0</v>
      </c>
      <c r="M1065" s="8">
        <v>5211239.58</v>
      </c>
      <c r="N1065" s="8">
        <v>5211239.58</v>
      </c>
      <c r="O1065" s="8">
        <v>36550030.420000002</v>
      </c>
      <c r="P1065" s="8">
        <v>28550030.420000002</v>
      </c>
      <c r="Q1065" s="11">
        <f t="shared" si="17"/>
        <v>0.12478642483813351</v>
      </c>
    </row>
    <row r="1066" spans="1:17" x14ac:dyDescent="0.25">
      <c r="A1066" s="7" t="s">
        <v>435</v>
      </c>
      <c r="B1066" s="7" t="s">
        <v>436</v>
      </c>
      <c r="C1066" s="19" t="s">
        <v>733</v>
      </c>
      <c r="D1066" s="7" t="s">
        <v>19</v>
      </c>
      <c r="E1066" s="7" t="s">
        <v>41</v>
      </c>
      <c r="F1066" s="7" t="s">
        <v>42</v>
      </c>
      <c r="G1066" s="8">
        <v>194037663</v>
      </c>
      <c r="H1066" s="8">
        <v>194037663</v>
      </c>
      <c r="I1066" s="8">
        <v>194037663</v>
      </c>
      <c r="J1066" s="8">
        <v>0</v>
      </c>
      <c r="K1066" s="8">
        <v>0</v>
      </c>
      <c r="L1066" s="8">
        <v>0</v>
      </c>
      <c r="M1066" s="8">
        <v>0</v>
      </c>
      <c r="N1066" s="8">
        <v>0</v>
      </c>
      <c r="O1066" s="8">
        <v>194037663</v>
      </c>
      <c r="P1066" s="8">
        <v>194037663</v>
      </c>
      <c r="Q1066" s="11">
        <f t="shared" si="17"/>
        <v>0</v>
      </c>
    </row>
    <row r="1067" spans="1:17" s="14" customFormat="1" x14ac:dyDescent="0.25">
      <c r="A1067" s="22" t="s">
        <v>435</v>
      </c>
      <c r="B1067" s="22" t="s">
        <v>436</v>
      </c>
      <c r="C1067" s="19" t="s">
        <v>733</v>
      </c>
      <c r="D1067" s="22" t="s">
        <v>19</v>
      </c>
      <c r="E1067" s="22" t="s">
        <v>43</v>
      </c>
      <c r="F1067" s="22" t="s">
        <v>44</v>
      </c>
      <c r="G1067" s="23">
        <v>164723058</v>
      </c>
      <c r="H1067" s="23">
        <v>164723058</v>
      </c>
      <c r="I1067" s="23">
        <v>164723058</v>
      </c>
      <c r="J1067" s="23">
        <v>0</v>
      </c>
      <c r="K1067" s="23">
        <v>0</v>
      </c>
      <c r="L1067" s="23">
        <v>0</v>
      </c>
      <c r="M1067" s="23">
        <v>155242891.36000001</v>
      </c>
      <c r="N1067" s="23">
        <v>155242891.36000001</v>
      </c>
      <c r="O1067" s="23">
        <v>9480166.6400000006</v>
      </c>
      <c r="P1067" s="23">
        <v>9480166.6400000006</v>
      </c>
      <c r="Q1067" s="11">
        <f t="shared" si="17"/>
        <v>0.94244784697962569</v>
      </c>
    </row>
    <row r="1068" spans="1:17" x14ac:dyDescent="0.25">
      <c r="A1068" s="7" t="s">
        <v>435</v>
      </c>
      <c r="B1068" s="7" t="s">
        <v>436</v>
      </c>
      <c r="C1068" s="19" t="s">
        <v>733</v>
      </c>
      <c r="D1068" s="7" t="s">
        <v>19</v>
      </c>
      <c r="E1068" s="7" t="s">
        <v>45</v>
      </c>
      <c r="F1068" s="7" t="s">
        <v>46</v>
      </c>
      <c r="G1068" s="8">
        <v>55100000</v>
      </c>
      <c r="H1068" s="8">
        <v>55100000</v>
      </c>
      <c r="I1068" s="8">
        <v>55100000</v>
      </c>
      <c r="J1068" s="8">
        <v>0</v>
      </c>
      <c r="K1068" s="8">
        <v>0</v>
      </c>
      <c r="L1068" s="8">
        <v>0</v>
      </c>
      <c r="M1068" s="8">
        <v>2206189.46</v>
      </c>
      <c r="N1068" s="8">
        <v>2206189.46</v>
      </c>
      <c r="O1068" s="8">
        <v>52893810.539999999</v>
      </c>
      <c r="P1068" s="8">
        <v>52893810.539999999</v>
      </c>
      <c r="Q1068" s="11">
        <f t="shared" si="17"/>
        <v>4.0039736116152448E-2</v>
      </c>
    </row>
    <row r="1069" spans="1:17" x14ac:dyDescent="0.25">
      <c r="A1069" s="7" t="s">
        <v>435</v>
      </c>
      <c r="B1069" s="7" t="s">
        <v>436</v>
      </c>
      <c r="C1069" s="19" t="s">
        <v>733</v>
      </c>
      <c r="D1069" s="7" t="s">
        <v>19</v>
      </c>
      <c r="E1069" s="7" t="s">
        <v>47</v>
      </c>
      <c r="F1069" s="7" t="s">
        <v>48</v>
      </c>
      <c r="G1069" s="8">
        <v>229828573</v>
      </c>
      <c r="H1069" s="8">
        <v>229828573</v>
      </c>
      <c r="I1069" s="8">
        <v>227204360</v>
      </c>
      <c r="J1069" s="8">
        <v>0</v>
      </c>
      <c r="K1069" s="8">
        <v>184238317</v>
      </c>
      <c r="L1069" s="8">
        <v>0</v>
      </c>
      <c r="M1069" s="8">
        <v>45590256</v>
      </c>
      <c r="N1069" s="8">
        <v>45590256</v>
      </c>
      <c r="O1069" s="8">
        <v>0</v>
      </c>
      <c r="P1069" s="18">
        <v>-2624213</v>
      </c>
      <c r="Q1069" s="11">
        <f t="shared" si="17"/>
        <v>0.1983663536909312</v>
      </c>
    </row>
    <row r="1070" spans="1:17" x14ac:dyDescent="0.25">
      <c r="A1070" s="7" t="s">
        <v>435</v>
      </c>
      <c r="B1070" s="7" t="s">
        <v>436</v>
      </c>
      <c r="C1070" s="19" t="s">
        <v>733</v>
      </c>
      <c r="D1070" s="7" t="s">
        <v>19</v>
      </c>
      <c r="E1070" s="7" t="s">
        <v>437</v>
      </c>
      <c r="F1070" s="7" t="s">
        <v>50</v>
      </c>
      <c r="G1070" s="8">
        <v>218042492</v>
      </c>
      <c r="H1070" s="8">
        <v>218042492</v>
      </c>
      <c r="I1070" s="8">
        <v>215552854</v>
      </c>
      <c r="J1070" s="8">
        <v>0</v>
      </c>
      <c r="K1070" s="8">
        <v>174789377</v>
      </c>
      <c r="L1070" s="8">
        <v>0</v>
      </c>
      <c r="M1070" s="8">
        <v>43253115</v>
      </c>
      <c r="N1070" s="8">
        <v>43253115</v>
      </c>
      <c r="O1070" s="8">
        <v>0</v>
      </c>
      <c r="P1070" s="18">
        <v>-2489638</v>
      </c>
      <c r="Q1070" s="11">
        <f t="shared" si="17"/>
        <v>0.19837011860972492</v>
      </c>
    </row>
    <row r="1071" spans="1:17" x14ac:dyDescent="0.25">
      <c r="A1071" s="7" t="s">
        <v>435</v>
      </c>
      <c r="B1071" s="7" t="s">
        <v>436</v>
      </c>
      <c r="C1071" s="19" t="s">
        <v>733</v>
      </c>
      <c r="D1071" s="7" t="s">
        <v>19</v>
      </c>
      <c r="E1071" s="7" t="s">
        <v>438</v>
      </c>
      <c r="F1071" s="7" t="s">
        <v>52</v>
      </c>
      <c r="G1071" s="8">
        <v>11786081</v>
      </c>
      <c r="H1071" s="8">
        <v>11786081</v>
      </c>
      <c r="I1071" s="8">
        <v>11651506</v>
      </c>
      <c r="J1071" s="8">
        <v>0</v>
      </c>
      <c r="K1071" s="8">
        <v>9448940</v>
      </c>
      <c r="L1071" s="8">
        <v>0</v>
      </c>
      <c r="M1071" s="8">
        <v>2337141</v>
      </c>
      <c r="N1071" s="8">
        <v>2337141</v>
      </c>
      <c r="O1071" s="8">
        <v>0</v>
      </c>
      <c r="P1071" s="18">
        <v>-134575</v>
      </c>
      <c r="Q1071" s="11">
        <f t="shared" si="17"/>
        <v>0.1982967026953234</v>
      </c>
    </row>
    <row r="1072" spans="1:17" x14ac:dyDescent="0.25">
      <c r="A1072" s="7" t="s">
        <v>435</v>
      </c>
      <c r="B1072" s="7" t="s">
        <v>436</v>
      </c>
      <c r="C1072" s="19" t="s">
        <v>733</v>
      </c>
      <c r="D1072" s="7" t="s">
        <v>19</v>
      </c>
      <c r="E1072" s="7" t="s">
        <v>53</v>
      </c>
      <c r="F1072" s="7" t="s">
        <v>54</v>
      </c>
      <c r="G1072" s="8">
        <v>233835841</v>
      </c>
      <c r="H1072" s="8">
        <v>233835841</v>
      </c>
      <c r="I1072" s="8">
        <v>231163181</v>
      </c>
      <c r="J1072" s="8">
        <v>0</v>
      </c>
      <c r="K1072" s="8">
        <v>193267927</v>
      </c>
      <c r="L1072" s="8">
        <v>0</v>
      </c>
      <c r="M1072" s="8">
        <v>40567914</v>
      </c>
      <c r="N1072" s="8">
        <v>40567914</v>
      </c>
      <c r="O1072" s="8">
        <v>0</v>
      </c>
      <c r="P1072" s="18">
        <v>-2672660</v>
      </c>
      <c r="Q1072" s="11">
        <f t="shared" si="17"/>
        <v>0.17348886221424029</v>
      </c>
    </row>
    <row r="1073" spans="1:17" x14ac:dyDescent="0.25">
      <c r="A1073" s="7" t="s">
        <v>435</v>
      </c>
      <c r="B1073" s="7" t="s">
        <v>436</v>
      </c>
      <c r="C1073" s="19" t="s">
        <v>733</v>
      </c>
      <c r="D1073" s="7" t="s">
        <v>19</v>
      </c>
      <c r="E1073" s="7" t="s">
        <v>439</v>
      </c>
      <c r="F1073" s="7" t="s">
        <v>56</v>
      </c>
      <c r="G1073" s="8">
        <v>127761115</v>
      </c>
      <c r="H1073" s="8">
        <v>127761115</v>
      </c>
      <c r="I1073" s="8">
        <v>126299630</v>
      </c>
      <c r="J1073" s="8">
        <v>0</v>
      </c>
      <c r="K1073" s="8">
        <v>108227366</v>
      </c>
      <c r="L1073" s="8">
        <v>0</v>
      </c>
      <c r="M1073" s="8">
        <v>19533749</v>
      </c>
      <c r="N1073" s="8">
        <v>19533749</v>
      </c>
      <c r="O1073" s="8">
        <v>0</v>
      </c>
      <c r="P1073" s="18">
        <v>-1461485</v>
      </c>
      <c r="Q1073" s="11">
        <f t="shared" si="17"/>
        <v>0.15289275614102146</v>
      </c>
    </row>
    <row r="1074" spans="1:17" x14ac:dyDescent="0.25">
      <c r="A1074" s="7" t="s">
        <v>435</v>
      </c>
      <c r="B1074" s="7" t="s">
        <v>436</v>
      </c>
      <c r="C1074" s="19" t="s">
        <v>733</v>
      </c>
      <c r="D1074" s="7" t="s">
        <v>19</v>
      </c>
      <c r="E1074" s="7" t="s">
        <v>440</v>
      </c>
      <c r="F1074" s="7" t="s">
        <v>58</v>
      </c>
      <c r="G1074" s="8">
        <v>70716484</v>
      </c>
      <c r="H1074" s="8">
        <v>70716484</v>
      </c>
      <c r="I1074" s="8">
        <v>69909034</v>
      </c>
      <c r="J1074" s="8">
        <v>0</v>
      </c>
      <c r="K1074" s="8">
        <v>56693706</v>
      </c>
      <c r="L1074" s="8">
        <v>0</v>
      </c>
      <c r="M1074" s="8">
        <v>14022778</v>
      </c>
      <c r="N1074" s="8">
        <v>14022778</v>
      </c>
      <c r="O1074" s="8">
        <v>0</v>
      </c>
      <c r="P1074" s="18">
        <v>-807450</v>
      </c>
      <c r="Q1074" s="11">
        <f t="shared" si="17"/>
        <v>0.19829574671727174</v>
      </c>
    </row>
    <row r="1075" spans="1:17" x14ac:dyDescent="0.25">
      <c r="A1075" s="7" t="s">
        <v>435</v>
      </c>
      <c r="B1075" s="7" t="s">
        <v>436</v>
      </c>
      <c r="C1075" s="19" t="s">
        <v>733</v>
      </c>
      <c r="D1075" s="7" t="s">
        <v>19</v>
      </c>
      <c r="E1075" s="7" t="s">
        <v>441</v>
      </c>
      <c r="F1075" s="7" t="s">
        <v>60</v>
      </c>
      <c r="G1075" s="8">
        <v>35358242</v>
      </c>
      <c r="H1075" s="8">
        <v>35358242</v>
      </c>
      <c r="I1075" s="8">
        <v>34954517</v>
      </c>
      <c r="J1075" s="8">
        <v>0</v>
      </c>
      <c r="K1075" s="8">
        <v>28346855</v>
      </c>
      <c r="L1075" s="8">
        <v>0</v>
      </c>
      <c r="M1075" s="8">
        <v>7011387</v>
      </c>
      <c r="N1075" s="8">
        <v>7011387</v>
      </c>
      <c r="O1075" s="8">
        <v>0</v>
      </c>
      <c r="P1075" s="18">
        <v>-403725</v>
      </c>
      <c r="Q1075" s="11">
        <f t="shared" si="17"/>
        <v>0.19829569015337359</v>
      </c>
    </row>
    <row r="1076" spans="1:17" x14ac:dyDescent="0.25">
      <c r="A1076" s="7" t="s">
        <v>435</v>
      </c>
      <c r="B1076" s="7" t="s">
        <v>436</v>
      </c>
      <c r="C1076" s="19" t="s">
        <v>733</v>
      </c>
      <c r="D1076" s="7" t="s">
        <v>19</v>
      </c>
      <c r="E1076" s="7" t="s">
        <v>63</v>
      </c>
      <c r="F1076" s="7" t="s">
        <v>64</v>
      </c>
      <c r="G1076" s="8">
        <v>399370482</v>
      </c>
      <c r="H1076" s="8">
        <v>399370482</v>
      </c>
      <c r="I1076" s="8">
        <v>97180120.5</v>
      </c>
      <c r="J1076" s="8">
        <v>0</v>
      </c>
      <c r="K1076" s="8">
        <v>35492336.130000003</v>
      </c>
      <c r="L1076" s="8">
        <v>10089505.82</v>
      </c>
      <c r="M1076" s="8">
        <v>17442586.300000001</v>
      </c>
      <c r="N1076" s="8">
        <v>1689895.72</v>
      </c>
      <c r="O1076" s="8">
        <v>336346053.75</v>
      </c>
      <c r="P1076" s="8">
        <v>34155692.25</v>
      </c>
      <c r="Q1076" s="11">
        <f t="shared" si="17"/>
        <v>4.3675201563845176E-2</v>
      </c>
    </row>
    <row r="1077" spans="1:17" x14ac:dyDescent="0.25">
      <c r="A1077" s="7" t="s">
        <v>435</v>
      </c>
      <c r="B1077" s="7" t="s">
        <v>436</v>
      </c>
      <c r="C1077" s="19" t="s">
        <v>733</v>
      </c>
      <c r="D1077" s="7" t="s">
        <v>19</v>
      </c>
      <c r="E1077" s="7" t="s">
        <v>65</v>
      </c>
      <c r="F1077" s="7" t="s">
        <v>66</v>
      </c>
      <c r="G1077" s="8">
        <v>99960000</v>
      </c>
      <c r="H1077" s="8">
        <v>99960000</v>
      </c>
      <c r="I1077" s="8">
        <v>24990000</v>
      </c>
      <c r="J1077" s="8">
        <v>0</v>
      </c>
      <c r="K1077" s="8">
        <v>3741772.17</v>
      </c>
      <c r="L1077" s="8">
        <v>1894016.5</v>
      </c>
      <c r="M1077" s="8">
        <v>8690511.3399999999</v>
      </c>
      <c r="N1077" s="8">
        <v>0</v>
      </c>
      <c r="O1077" s="8">
        <v>85633699.989999995</v>
      </c>
      <c r="P1077" s="8">
        <v>10663699.99</v>
      </c>
      <c r="Q1077" s="11">
        <f t="shared" si="17"/>
        <v>8.6939889355742289E-2</v>
      </c>
    </row>
    <row r="1078" spans="1:17" x14ac:dyDescent="0.25">
      <c r="A1078" s="7" t="s">
        <v>435</v>
      </c>
      <c r="B1078" s="7" t="s">
        <v>436</v>
      </c>
      <c r="C1078" s="19" t="s">
        <v>733</v>
      </c>
      <c r="D1078" s="7" t="s">
        <v>19</v>
      </c>
      <c r="E1078" s="7" t="s">
        <v>275</v>
      </c>
      <c r="F1078" s="7" t="s">
        <v>276</v>
      </c>
      <c r="G1078" s="8">
        <v>85960000</v>
      </c>
      <c r="H1078" s="8">
        <v>85960000</v>
      </c>
      <c r="I1078" s="8">
        <v>21490000</v>
      </c>
      <c r="J1078" s="8">
        <v>0</v>
      </c>
      <c r="K1078" s="8">
        <v>3741772.17</v>
      </c>
      <c r="L1078" s="8">
        <v>1894016.5</v>
      </c>
      <c r="M1078" s="8">
        <v>8690511.3399999999</v>
      </c>
      <c r="N1078" s="8">
        <v>0</v>
      </c>
      <c r="O1078" s="8">
        <v>71633699.989999995</v>
      </c>
      <c r="P1078" s="8">
        <v>7163699.9900000002</v>
      </c>
      <c r="Q1078" s="11">
        <f t="shared" si="17"/>
        <v>0.10109948045602606</v>
      </c>
    </row>
    <row r="1079" spans="1:17" x14ac:dyDescent="0.25">
      <c r="A1079" s="7" t="s">
        <v>435</v>
      </c>
      <c r="B1079" s="7" t="s">
        <v>436</v>
      </c>
      <c r="C1079" s="19" t="s">
        <v>733</v>
      </c>
      <c r="D1079" s="7" t="s">
        <v>19</v>
      </c>
      <c r="E1079" s="7" t="s">
        <v>67</v>
      </c>
      <c r="F1079" s="7" t="s">
        <v>68</v>
      </c>
      <c r="G1079" s="8">
        <v>14000000</v>
      </c>
      <c r="H1079" s="8">
        <v>14000000</v>
      </c>
      <c r="I1079" s="8">
        <v>3500000</v>
      </c>
      <c r="J1079" s="8">
        <v>0</v>
      </c>
      <c r="K1079" s="8">
        <v>0</v>
      </c>
      <c r="L1079" s="8">
        <v>0</v>
      </c>
      <c r="M1079" s="8">
        <v>0</v>
      </c>
      <c r="N1079" s="8">
        <v>0</v>
      </c>
      <c r="O1079" s="8">
        <v>14000000</v>
      </c>
      <c r="P1079" s="8">
        <v>3500000</v>
      </c>
      <c r="Q1079" s="11">
        <f t="shared" si="17"/>
        <v>0</v>
      </c>
    </row>
    <row r="1080" spans="1:17" x14ac:dyDescent="0.25">
      <c r="A1080" s="7" t="s">
        <v>435</v>
      </c>
      <c r="B1080" s="7" t="s">
        <v>436</v>
      </c>
      <c r="C1080" s="19" t="s">
        <v>733</v>
      </c>
      <c r="D1080" s="7" t="s">
        <v>19</v>
      </c>
      <c r="E1080" s="7" t="s">
        <v>73</v>
      </c>
      <c r="F1080" s="7" t="s">
        <v>74</v>
      </c>
      <c r="G1080" s="8">
        <v>17500000</v>
      </c>
      <c r="H1080" s="8">
        <v>17500000</v>
      </c>
      <c r="I1080" s="8">
        <v>4745000</v>
      </c>
      <c r="J1080" s="8">
        <v>0</v>
      </c>
      <c r="K1080" s="8">
        <v>2768570.02</v>
      </c>
      <c r="L1080" s="8">
        <v>0</v>
      </c>
      <c r="M1080" s="8">
        <v>1976429.98</v>
      </c>
      <c r="N1080" s="8">
        <v>1178792.05</v>
      </c>
      <c r="O1080" s="8">
        <v>12755000</v>
      </c>
      <c r="P1080" s="8">
        <v>0</v>
      </c>
      <c r="Q1080" s="11">
        <f t="shared" si="17"/>
        <v>0.112938856</v>
      </c>
    </row>
    <row r="1081" spans="1:17" x14ac:dyDescent="0.25">
      <c r="A1081" s="7" t="s">
        <v>435</v>
      </c>
      <c r="B1081" s="7" t="s">
        <v>436</v>
      </c>
      <c r="C1081" s="19" t="s">
        <v>733</v>
      </c>
      <c r="D1081" s="7" t="s">
        <v>19</v>
      </c>
      <c r="E1081" s="7" t="s">
        <v>75</v>
      </c>
      <c r="F1081" s="7" t="s">
        <v>76</v>
      </c>
      <c r="G1081" s="8">
        <v>3000000</v>
      </c>
      <c r="H1081" s="8">
        <v>3000000</v>
      </c>
      <c r="I1081" s="8">
        <v>1120000</v>
      </c>
      <c r="J1081" s="8">
        <v>0</v>
      </c>
      <c r="K1081" s="8">
        <v>422789</v>
      </c>
      <c r="L1081" s="8">
        <v>0</v>
      </c>
      <c r="M1081" s="8">
        <v>697211</v>
      </c>
      <c r="N1081" s="8">
        <v>521584</v>
      </c>
      <c r="O1081" s="8">
        <v>1880000</v>
      </c>
      <c r="P1081" s="8">
        <v>0</v>
      </c>
      <c r="Q1081" s="11">
        <f t="shared" si="17"/>
        <v>0.23240366666666668</v>
      </c>
    </row>
    <row r="1082" spans="1:17" x14ac:dyDescent="0.25">
      <c r="A1082" s="7" t="s">
        <v>435</v>
      </c>
      <c r="B1082" s="7" t="s">
        <v>436</v>
      </c>
      <c r="C1082" s="19" t="s">
        <v>733</v>
      </c>
      <c r="D1082" s="7" t="s">
        <v>19</v>
      </c>
      <c r="E1082" s="7" t="s">
        <v>77</v>
      </c>
      <c r="F1082" s="7" t="s">
        <v>78</v>
      </c>
      <c r="G1082" s="8">
        <v>9000000</v>
      </c>
      <c r="H1082" s="8">
        <v>9000000</v>
      </c>
      <c r="I1082" s="8">
        <v>2250000</v>
      </c>
      <c r="J1082" s="8">
        <v>0</v>
      </c>
      <c r="K1082" s="8">
        <v>1388742</v>
      </c>
      <c r="L1082" s="8">
        <v>0</v>
      </c>
      <c r="M1082" s="8">
        <v>861258</v>
      </c>
      <c r="N1082" s="8">
        <v>448004</v>
      </c>
      <c r="O1082" s="8">
        <v>6750000</v>
      </c>
      <c r="P1082" s="8">
        <v>0</v>
      </c>
      <c r="Q1082" s="11">
        <f t="shared" si="17"/>
        <v>9.5695333333333327E-2</v>
      </c>
    </row>
    <row r="1083" spans="1:17" x14ac:dyDescent="0.25">
      <c r="A1083" s="7" t="s">
        <v>435</v>
      </c>
      <c r="B1083" s="7" t="s">
        <v>436</v>
      </c>
      <c r="C1083" s="19" t="s">
        <v>733</v>
      </c>
      <c r="D1083" s="7" t="s">
        <v>19</v>
      </c>
      <c r="E1083" s="7" t="s">
        <v>81</v>
      </c>
      <c r="F1083" s="7" t="s">
        <v>82</v>
      </c>
      <c r="G1083" s="8">
        <v>5500000</v>
      </c>
      <c r="H1083" s="8">
        <v>5500000</v>
      </c>
      <c r="I1083" s="8">
        <v>1375000</v>
      </c>
      <c r="J1083" s="8">
        <v>0</v>
      </c>
      <c r="K1083" s="8">
        <v>957039.02</v>
      </c>
      <c r="L1083" s="8">
        <v>0</v>
      </c>
      <c r="M1083" s="8">
        <v>417960.98</v>
      </c>
      <c r="N1083" s="8">
        <v>209204.05</v>
      </c>
      <c r="O1083" s="8">
        <v>4125000</v>
      </c>
      <c r="P1083" s="8">
        <v>0</v>
      </c>
      <c r="Q1083" s="11">
        <f t="shared" si="17"/>
        <v>7.5992905454545456E-2</v>
      </c>
    </row>
    <row r="1084" spans="1:17" x14ac:dyDescent="0.25">
      <c r="A1084" s="7" t="s">
        <v>435</v>
      </c>
      <c r="B1084" s="7" t="s">
        <v>436</v>
      </c>
      <c r="C1084" s="19" t="s">
        <v>733</v>
      </c>
      <c r="D1084" s="7" t="s">
        <v>19</v>
      </c>
      <c r="E1084" s="7" t="s">
        <v>85</v>
      </c>
      <c r="F1084" s="7" t="s">
        <v>86</v>
      </c>
      <c r="G1084" s="8">
        <v>77100000</v>
      </c>
      <c r="H1084" s="8">
        <v>77100000</v>
      </c>
      <c r="I1084" s="8">
        <v>17775000</v>
      </c>
      <c r="J1084" s="8">
        <v>0</v>
      </c>
      <c r="K1084" s="8">
        <v>7843126.5999999996</v>
      </c>
      <c r="L1084" s="8">
        <v>0</v>
      </c>
      <c r="M1084" s="8">
        <v>0</v>
      </c>
      <c r="N1084" s="8">
        <v>0</v>
      </c>
      <c r="O1084" s="8">
        <v>69256873.400000006</v>
      </c>
      <c r="P1084" s="8">
        <v>9931873.4000000004</v>
      </c>
      <c r="Q1084" s="11">
        <f t="shared" si="17"/>
        <v>0</v>
      </c>
    </row>
    <row r="1085" spans="1:17" x14ac:dyDescent="0.25">
      <c r="A1085" s="7" t="s">
        <v>435</v>
      </c>
      <c r="B1085" s="7" t="s">
        <v>436</v>
      </c>
      <c r="C1085" s="19" t="s">
        <v>733</v>
      </c>
      <c r="D1085" s="7" t="s">
        <v>19</v>
      </c>
      <c r="E1085" s="7" t="s">
        <v>87</v>
      </c>
      <c r="F1085" s="7" t="s">
        <v>88</v>
      </c>
      <c r="G1085" s="8">
        <v>1100000</v>
      </c>
      <c r="H1085" s="8">
        <v>1100000</v>
      </c>
      <c r="I1085" s="8">
        <v>275000</v>
      </c>
      <c r="J1085" s="8">
        <v>0</v>
      </c>
      <c r="K1085" s="8">
        <v>0</v>
      </c>
      <c r="L1085" s="8">
        <v>0</v>
      </c>
      <c r="M1085" s="8">
        <v>0</v>
      </c>
      <c r="N1085" s="8">
        <v>0</v>
      </c>
      <c r="O1085" s="8">
        <v>1100000</v>
      </c>
      <c r="P1085" s="8">
        <v>275000</v>
      </c>
      <c r="Q1085" s="11">
        <f t="shared" si="17"/>
        <v>0</v>
      </c>
    </row>
    <row r="1086" spans="1:17" x14ac:dyDescent="0.25">
      <c r="A1086" s="7" t="s">
        <v>435</v>
      </c>
      <c r="B1086" s="7" t="s">
        <v>436</v>
      </c>
      <c r="C1086" s="19" t="s">
        <v>733</v>
      </c>
      <c r="D1086" s="7" t="s">
        <v>19</v>
      </c>
      <c r="E1086" s="7" t="s">
        <v>312</v>
      </c>
      <c r="F1086" s="7" t="s">
        <v>313</v>
      </c>
      <c r="G1086" s="8">
        <v>70000000</v>
      </c>
      <c r="H1086" s="8">
        <v>70000000</v>
      </c>
      <c r="I1086" s="8">
        <v>17500000</v>
      </c>
      <c r="J1086" s="8">
        <v>0</v>
      </c>
      <c r="K1086" s="8">
        <v>7843126.5999999996</v>
      </c>
      <c r="L1086" s="8">
        <v>0</v>
      </c>
      <c r="M1086" s="8">
        <v>0</v>
      </c>
      <c r="N1086" s="8">
        <v>0</v>
      </c>
      <c r="O1086" s="8">
        <v>62156873.399999999</v>
      </c>
      <c r="P1086" s="8">
        <v>9656873.4000000004</v>
      </c>
      <c r="Q1086" s="11">
        <f t="shared" si="17"/>
        <v>0</v>
      </c>
    </row>
    <row r="1087" spans="1:17" x14ac:dyDescent="0.25">
      <c r="A1087" s="7" t="s">
        <v>435</v>
      </c>
      <c r="B1087" s="7" t="s">
        <v>436</v>
      </c>
      <c r="C1087" s="19" t="s">
        <v>733</v>
      </c>
      <c r="D1087" s="7" t="s">
        <v>19</v>
      </c>
      <c r="E1087" s="7" t="s">
        <v>93</v>
      </c>
      <c r="F1087" s="7" t="s">
        <v>94</v>
      </c>
      <c r="G1087" s="8">
        <v>6000000</v>
      </c>
      <c r="H1087" s="8">
        <v>6000000</v>
      </c>
      <c r="I1087" s="8">
        <v>0</v>
      </c>
      <c r="J1087" s="8">
        <v>0</v>
      </c>
      <c r="K1087" s="8">
        <v>0</v>
      </c>
      <c r="L1087" s="8">
        <v>0</v>
      </c>
      <c r="M1087" s="8">
        <v>0</v>
      </c>
      <c r="N1087" s="8">
        <v>0</v>
      </c>
      <c r="O1087" s="8">
        <v>6000000</v>
      </c>
      <c r="P1087" s="8">
        <v>0</v>
      </c>
      <c r="Q1087" s="11">
        <f t="shared" si="17"/>
        <v>0</v>
      </c>
    </row>
    <row r="1088" spans="1:17" x14ac:dyDescent="0.25">
      <c r="A1088" s="7" t="s">
        <v>435</v>
      </c>
      <c r="B1088" s="7" t="s">
        <v>436</v>
      </c>
      <c r="C1088" s="19" t="s">
        <v>733</v>
      </c>
      <c r="D1088" s="7" t="s">
        <v>19</v>
      </c>
      <c r="E1088" s="7" t="s">
        <v>95</v>
      </c>
      <c r="F1088" s="7" t="s">
        <v>96</v>
      </c>
      <c r="G1088" s="8">
        <v>101650000</v>
      </c>
      <c r="H1088" s="8">
        <v>101650000</v>
      </c>
      <c r="I1088" s="8">
        <v>25000000</v>
      </c>
      <c r="J1088" s="8">
        <v>0</v>
      </c>
      <c r="K1088" s="8">
        <v>6072667.3300000001</v>
      </c>
      <c r="L1088" s="8">
        <v>8195489.3200000003</v>
      </c>
      <c r="M1088" s="8">
        <v>6264541.3099999996</v>
      </c>
      <c r="N1088" s="8">
        <v>0</v>
      </c>
      <c r="O1088" s="8">
        <v>81117302.040000007</v>
      </c>
      <c r="P1088" s="8">
        <v>4467302.04</v>
      </c>
      <c r="Q1088" s="11">
        <f t="shared" si="17"/>
        <v>6.1628542154451543E-2</v>
      </c>
    </row>
    <row r="1089" spans="1:17" x14ac:dyDescent="0.25">
      <c r="A1089" s="7" t="s">
        <v>435</v>
      </c>
      <c r="B1089" s="7" t="s">
        <v>436</v>
      </c>
      <c r="C1089" s="19" t="s">
        <v>733</v>
      </c>
      <c r="D1089" s="7" t="s">
        <v>19</v>
      </c>
      <c r="E1089" s="7" t="s">
        <v>99</v>
      </c>
      <c r="F1089" s="7" t="s">
        <v>100</v>
      </c>
      <c r="G1089" s="8">
        <v>700000</v>
      </c>
      <c r="H1089" s="8">
        <v>700000</v>
      </c>
      <c r="I1089" s="8">
        <v>0</v>
      </c>
      <c r="J1089" s="8">
        <v>0</v>
      </c>
      <c r="K1089" s="8">
        <v>0</v>
      </c>
      <c r="L1089" s="8">
        <v>0</v>
      </c>
      <c r="M1089" s="8">
        <v>0</v>
      </c>
      <c r="N1089" s="8">
        <v>0</v>
      </c>
      <c r="O1089" s="8">
        <v>700000</v>
      </c>
      <c r="P1089" s="8">
        <v>0</v>
      </c>
      <c r="Q1089" s="11">
        <f t="shared" si="17"/>
        <v>0</v>
      </c>
    </row>
    <row r="1090" spans="1:17" x14ac:dyDescent="0.25">
      <c r="A1090" s="7" t="s">
        <v>435</v>
      </c>
      <c r="B1090" s="7" t="s">
        <v>436</v>
      </c>
      <c r="C1090" s="19" t="s">
        <v>733</v>
      </c>
      <c r="D1090" s="7" t="s">
        <v>19</v>
      </c>
      <c r="E1090" s="7" t="s">
        <v>101</v>
      </c>
      <c r="F1090" s="7" t="s">
        <v>102</v>
      </c>
      <c r="G1090" s="8">
        <v>100000000</v>
      </c>
      <c r="H1090" s="8">
        <v>100000000</v>
      </c>
      <c r="I1090" s="8">
        <v>25000000</v>
      </c>
      <c r="J1090" s="8">
        <v>0</v>
      </c>
      <c r="K1090" s="8">
        <v>6072667.3300000001</v>
      </c>
      <c r="L1090" s="8">
        <v>8195489.3200000003</v>
      </c>
      <c r="M1090" s="8">
        <v>6264541.3099999996</v>
      </c>
      <c r="N1090" s="8">
        <v>0</v>
      </c>
      <c r="O1090" s="8">
        <v>79467302.040000007</v>
      </c>
      <c r="P1090" s="8">
        <v>4467302.04</v>
      </c>
      <c r="Q1090" s="11">
        <f t="shared" si="17"/>
        <v>6.2645413099999991E-2</v>
      </c>
    </row>
    <row r="1091" spans="1:17" x14ac:dyDescent="0.25">
      <c r="A1091" s="7" t="s">
        <v>435</v>
      </c>
      <c r="B1091" s="7" t="s">
        <v>436</v>
      </c>
      <c r="C1091" s="19" t="s">
        <v>733</v>
      </c>
      <c r="D1091" s="7" t="s">
        <v>19</v>
      </c>
      <c r="E1091" s="7" t="s">
        <v>103</v>
      </c>
      <c r="F1091" s="7" t="s">
        <v>104</v>
      </c>
      <c r="G1091" s="8">
        <v>950000</v>
      </c>
      <c r="H1091" s="8">
        <v>950000</v>
      </c>
      <c r="I1091" s="8">
        <v>0</v>
      </c>
      <c r="J1091" s="8">
        <v>0</v>
      </c>
      <c r="K1091" s="8">
        <v>0</v>
      </c>
      <c r="L1091" s="8">
        <v>0</v>
      </c>
      <c r="M1091" s="8">
        <v>0</v>
      </c>
      <c r="N1091" s="8">
        <v>0</v>
      </c>
      <c r="O1091" s="8">
        <v>950000</v>
      </c>
      <c r="P1091" s="8">
        <v>0</v>
      </c>
      <c r="Q1091" s="11">
        <f t="shared" si="17"/>
        <v>0</v>
      </c>
    </row>
    <row r="1092" spans="1:17" x14ac:dyDescent="0.25">
      <c r="A1092" s="7" t="s">
        <v>435</v>
      </c>
      <c r="B1092" s="7" t="s">
        <v>436</v>
      </c>
      <c r="C1092" s="19" t="s">
        <v>733</v>
      </c>
      <c r="D1092" s="7" t="s">
        <v>19</v>
      </c>
      <c r="E1092" s="7" t="s">
        <v>105</v>
      </c>
      <c r="F1092" s="7" t="s">
        <v>106</v>
      </c>
      <c r="G1092" s="8">
        <v>73465482</v>
      </c>
      <c r="H1092" s="8">
        <v>73465482</v>
      </c>
      <c r="I1092" s="8">
        <v>17874255.5</v>
      </c>
      <c r="J1092" s="8">
        <v>0</v>
      </c>
      <c r="K1092" s="8">
        <v>15017045.01</v>
      </c>
      <c r="L1092" s="8">
        <v>0</v>
      </c>
      <c r="M1092" s="8">
        <v>290839.67</v>
      </c>
      <c r="N1092" s="8">
        <v>290839.67</v>
      </c>
      <c r="O1092" s="8">
        <v>58157597.32</v>
      </c>
      <c r="P1092" s="8">
        <v>2566370.8199999998</v>
      </c>
      <c r="Q1092" s="11">
        <f t="shared" si="17"/>
        <v>3.9588615235655843E-3</v>
      </c>
    </row>
    <row r="1093" spans="1:17" x14ac:dyDescent="0.25">
      <c r="A1093" s="7" t="s">
        <v>435</v>
      </c>
      <c r="B1093" s="7" t="s">
        <v>436</v>
      </c>
      <c r="C1093" s="19" t="s">
        <v>733</v>
      </c>
      <c r="D1093" s="7" t="s">
        <v>19</v>
      </c>
      <c r="E1093" s="7" t="s">
        <v>107</v>
      </c>
      <c r="F1093" s="7" t="s">
        <v>108</v>
      </c>
      <c r="G1093" s="8">
        <v>50000000</v>
      </c>
      <c r="H1093" s="8">
        <v>50000000</v>
      </c>
      <c r="I1093" s="8">
        <v>12500000</v>
      </c>
      <c r="J1093" s="8">
        <v>0</v>
      </c>
      <c r="K1093" s="8">
        <v>9983989.5099999998</v>
      </c>
      <c r="L1093" s="8">
        <v>0</v>
      </c>
      <c r="M1093" s="8">
        <v>28439.67</v>
      </c>
      <c r="N1093" s="8">
        <v>28439.67</v>
      </c>
      <c r="O1093" s="8">
        <v>39987570.82</v>
      </c>
      <c r="P1093" s="8">
        <v>2487570.8199999998</v>
      </c>
      <c r="Q1093" s="11">
        <f t="shared" si="17"/>
        <v>5.6879339999999997E-4</v>
      </c>
    </row>
    <row r="1094" spans="1:17" x14ac:dyDescent="0.25">
      <c r="A1094" s="7" t="s">
        <v>435</v>
      </c>
      <c r="B1094" s="7" t="s">
        <v>436</v>
      </c>
      <c r="C1094" s="19" t="s">
        <v>733</v>
      </c>
      <c r="D1094" s="7" t="s">
        <v>19</v>
      </c>
      <c r="E1094" s="7" t="s">
        <v>109</v>
      </c>
      <c r="F1094" s="7" t="s">
        <v>110</v>
      </c>
      <c r="G1094" s="8">
        <v>23465482</v>
      </c>
      <c r="H1094" s="8">
        <v>23465482</v>
      </c>
      <c r="I1094" s="8">
        <v>5374255.5</v>
      </c>
      <c r="J1094" s="8">
        <v>0</v>
      </c>
      <c r="K1094" s="8">
        <v>5033055.5</v>
      </c>
      <c r="L1094" s="8">
        <v>0</v>
      </c>
      <c r="M1094" s="8">
        <v>262400</v>
      </c>
      <c r="N1094" s="8">
        <v>262400</v>
      </c>
      <c r="O1094" s="8">
        <v>18170026.5</v>
      </c>
      <c r="P1094" s="8">
        <v>78800</v>
      </c>
      <c r="Q1094" s="11">
        <f t="shared" si="17"/>
        <v>1.1182382701535813E-2</v>
      </c>
    </row>
    <row r="1095" spans="1:17" x14ac:dyDescent="0.25">
      <c r="A1095" s="7" t="s">
        <v>435</v>
      </c>
      <c r="B1095" s="7" t="s">
        <v>436</v>
      </c>
      <c r="C1095" s="19" t="s">
        <v>733</v>
      </c>
      <c r="D1095" s="7" t="s">
        <v>19</v>
      </c>
      <c r="E1095" s="7" t="s">
        <v>111</v>
      </c>
      <c r="F1095" s="7" t="s">
        <v>112</v>
      </c>
      <c r="G1095" s="8">
        <v>4200000</v>
      </c>
      <c r="H1095" s="8">
        <v>4200000</v>
      </c>
      <c r="I1095" s="8">
        <v>1050000</v>
      </c>
      <c r="J1095" s="8">
        <v>0</v>
      </c>
      <c r="K1095" s="8">
        <v>0</v>
      </c>
      <c r="L1095" s="8">
        <v>0</v>
      </c>
      <c r="M1095" s="8">
        <v>0</v>
      </c>
      <c r="N1095" s="8">
        <v>0</v>
      </c>
      <c r="O1095" s="8">
        <v>4200000</v>
      </c>
      <c r="P1095" s="8">
        <v>1050000</v>
      </c>
      <c r="Q1095" s="11">
        <f t="shared" si="17"/>
        <v>0</v>
      </c>
    </row>
    <row r="1096" spans="1:17" x14ac:dyDescent="0.25">
      <c r="A1096" s="7" t="s">
        <v>435</v>
      </c>
      <c r="B1096" s="7" t="s">
        <v>436</v>
      </c>
      <c r="C1096" s="19" t="s">
        <v>733</v>
      </c>
      <c r="D1096" s="7" t="s">
        <v>19</v>
      </c>
      <c r="E1096" s="7" t="s">
        <v>113</v>
      </c>
      <c r="F1096" s="7" t="s">
        <v>114</v>
      </c>
      <c r="G1096" s="8">
        <v>4200000</v>
      </c>
      <c r="H1096" s="8">
        <v>4200000</v>
      </c>
      <c r="I1096" s="8">
        <v>1050000</v>
      </c>
      <c r="J1096" s="8">
        <v>0</v>
      </c>
      <c r="K1096" s="8">
        <v>0</v>
      </c>
      <c r="L1096" s="8">
        <v>0</v>
      </c>
      <c r="M1096" s="8">
        <v>0</v>
      </c>
      <c r="N1096" s="8">
        <v>0</v>
      </c>
      <c r="O1096" s="8">
        <v>4200000</v>
      </c>
      <c r="P1096" s="8">
        <v>1050000</v>
      </c>
      <c r="Q1096" s="11">
        <f t="shared" si="17"/>
        <v>0</v>
      </c>
    </row>
    <row r="1097" spans="1:17" x14ac:dyDescent="0.25">
      <c r="A1097" s="7" t="s">
        <v>435</v>
      </c>
      <c r="B1097" s="7" t="s">
        <v>436</v>
      </c>
      <c r="C1097" s="19" t="s">
        <v>733</v>
      </c>
      <c r="D1097" s="7" t="s">
        <v>19</v>
      </c>
      <c r="E1097" s="7" t="s">
        <v>123</v>
      </c>
      <c r="F1097" s="7" t="s">
        <v>124</v>
      </c>
      <c r="G1097" s="8">
        <v>25000000</v>
      </c>
      <c r="H1097" s="8">
        <v>25000000</v>
      </c>
      <c r="I1097" s="8">
        <v>5500000</v>
      </c>
      <c r="J1097" s="8">
        <v>0</v>
      </c>
      <c r="K1097" s="8">
        <v>49155</v>
      </c>
      <c r="L1097" s="8">
        <v>0</v>
      </c>
      <c r="M1097" s="8">
        <v>10650</v>
      </c>
      <c r="N1097" s="8">
        <v>10650</v>
      </c>
      <c r="O1097" s="8">
        <v>24940195</v>
      </c>
      <c r="P1097" s="8">
        <v>5440195</v>
      </c>
      <c r="Q1097" s="11">
        <f t="shared" si="17"/>
        <v>4.26E-4</v>
      </c>
    </row>
    <row r="1098" spans="1:17" x14ac:dyDescent="0.25">
      <c r="A1098" s="7" t="s">
        <v>435</v>
      </c>
      <c r="B1098" s="7" t="s">
        <v>436</v>
      </c>
      <c r="C1098" s="19" t="s">
        <v>733</v>
      </c>
      <c r="D1098" s="7" t="s">
        <v>19</v>
      </c>
      <c r="E1098" s="7" t="s">
        <v>125</v>
      </c>
      <c r="F1098" s="7" t="s">
        <v>126</v>
      </c>
      <c r="G1098" s="8">
        <v>5000000</v>
      </c>
      <c r="H1098" s="8">
        <v>5000000</v>
      </c>
      <c r="I1098" s="8">
        <v>1250000</v>
      </c>
      <c r="J1098" s="8">
        <v>0</v>
      </c>
      <c r="K1098" s="8">
        <v>0</v>
      </c>
      <c r="L1098" s="8">
        <v>0</v>
      </c>
      <c r="M1098" s="8">
        <v>0</v>
      </c>
      <c r="N1098" s="8">
        <v>0</v>
      </c>
      <c r="O1098" s="8">
        <v>5000000</v>
      </c>
      <c r="P1098" s="8">
        <v>1250000</v>
      </c>
      <c r="Q1098" s="11">
        <f t="shared" si="17"/>
        <v>0</v>
      </c>
    </row>
    <row r="1099" spans="1:17" x14ac:dyDescent="0.25">
      <c r="A1099" s="7" t="s">
        <v>435</v>
      </c>
      <c r="B1099" s="7" t="s">
        <v>436</v>
      </c>
      <c r="C1099" s="19" t="s">
        <v>733</v>
      </c>
      <c r="D1099" s="7" t="s">
        <v>19</v>
      </c>
      <c r="E1099" s="7" t="s">
        <v>129</v>
      </c>
      <c r="F1099" s="7" t="s">
        <v>130</v>
      </c>
      <c r="G1099" s="8">
        <v>8000000</v>
      </c>
      <c r="H1099" s="8">
        <v>8000000</v>
      </c>
      <c r="I1099" s="8">
        <v>2000000</v>
      </c>
      <c r="J1099" s="8">
        <v>0</v>
      </c>
      <c r="K1099" s="8">
        <v>0</v>
      </c>
      <c r="L1099" s="8">
        <v>0</v>
      </c>
      <c r="M1099" s="8">
        <v>10650</v>
      </c>
      <c r="N1099" s="8">
        <v>10650</v>
      </c>
      <c r="O1099" s="8">
        <v>7989350</v>
      </c>
      <c r="P1099" s="8">
        <v>1989350</v>
      </c>
      <c r="Q1099" s="11">
        <f t="shared" si="17"/>
        <v>1.33125E-3</v>
      </c>
    </row>
    <row r="1100" spans="1:17" x14ac:dyDescent="0.25">
      <c r="A1100" s="7" t="s">
        <v>435</v>
      </c>
      <c r="B1100" s="7" t="s">
        <v>436</v>
      </c>
      <c r="C1100" s="19" t="s">
        <v>733</v>
      </c>
      <c r="D1100" s="7" t="s">
        <v>19</v>
      </c>
      <c r="E1100" s="7" t="s">
        <v>133</v>
      </c>
      <c r="F1100" s="7" t="s">
        <v>134</v>
      </c>
      <c r="G1100" s="8">
        <v>6000000</v>
      </c>
      <c r="H1100" s="8">
        <v>6000000</v>
      </c>
      <c r="I1100" s="8">
        <v>1500000</v>
      </c>
      <c r="J1100" s="8">
        <v>0</v>
      </c>
      <c r="K1100" s="8">
        <v>0</v>
      </c>
      <c r="L1100" s="8">
        <v>0</v>
      </c>
      <c r="M1100" s="8">
        <v>0</v>
      </c>
      <c r="N1100" s="8">
        <v>0</v>
      </c>
      <c r="O1100" s="8">
        <v>6000000</v>
      </c>
      <c r="P1100" s="8">
        <v>1500000</v>
      </c>
      <c r="Q1100" s="11">
        <f t="shared" ref="Q1100:Q1163" si="18">+IFERROR(M1100/H1100,0)</f>
        <v>0</v>
      </c>
    </row>
    <row r="1101" spans="1:17" x14ac:dyDescent="0.25">
      <c r="A1101" s="7" t="s">
        <v>435</v>
      </c>
      <c r="B1101" s="7" t="s">
        <v>436</v>
      </c>
      <c r="C1101" s="19" t="s">
        <v>733</v>
      </c>
      <c r="D1101" s="7" t="s">
        <v>19</v>
      </c>
      <c r="E1101" s="7" t="s">
        <v>135</v>
      </c>
      <c r="F1101" s="7" t="s">
        <v>136</v>
      </c>
      <c r="G1101" s="8">
        <v>3000000</v>
      </c>
      <c r="H1101" s="8">
        <v>3000000</v>
      </c>
      <c r="I1101" s="8">
        <v>0</v>
      </c>
      <c r="J1101" s="8">
        <v>0</v>
      </c>
      <c r="K1101" s="8">
        <v>0</v>
      </c>
      <c r="L1101" s="8">
        <v>0</v>
      </c>
      <c r="M1101" s="8">
        <v>0</v>
      </c>
      <c r="N1101" s="8">
        <v>0</v>
      </c>
      <c r="O1101" s="8">
        <v>3000000</v>
      </c>
      <c r="P1101" s="8">
        <v>0</v>
      </c>
      <c r="Q1101" s="11">
        <f t="shared" si="18"/>
        <v>0</v>
      </c>
    </row>
    <row r="1102" spans="1:17" x14ac:dyDescent="0.25">
      <c r="A1102" s="7" t="s">
        <v>435</v>
      </c>
      <c r="B1102" s="7" t="s">
        <v>436</v>
      </c>
      <c r="C1102" s="19" t="s">
        <v>733</v>
      </c>
      <c r="D1102" s="7" t="s">
        <v>19</v>
      </c>
      <c r="E1102" s="7" t="s">
        <v>281</v>
      </c>
      <c r="F1102" s="7" t="s">
        <v>282</v>
      </c>
      <c r="G1102" s="8">
        <v>3000000</v>
      </c>
      <c r="H1102" s="8">
        <v>3000000</v>
      </c>
      <c r="I1102" s="8">
        <v>750000</v>
      </c>
      <c r="J1102" s="8">
        <v>0</v>
      </c>
      <c r="K1102" s="8">
        <v>49155</v>
      </c>
      <c r="L1102" s="8">
        <v>0</v>
      </c>
      <c r="M1102" s="8">
        <v>0</v>
      </c>
      <c r="N1102" s="8">
        <v>0</v>
      </c>
      <c r="O1102" s="8">
        <v>2950845</v>
      </c>
      <c r="P1102" s="8">
        <v>700845</v>
      </c>
      <c r="Q1102" s="11">
        <f t="shared" si="18"/>
        <v>0</v>
      </c>
    </row>
    <row r="1103" spans="1:17" x14ac:dyDescent="0.25">
      <c r="A1103" s="7" t="s">
        <v>435</v>
      </c>
      <c r="B1103" s="7" t="s">
        <v>436</v>
      </c>
      <c r="C1103" s="19" t="s">
        <v>733</v>
      </c>
      <c r="D1103" s="7" t="s">
        <v>19</v>
      </c>
      <c r="E1103" s="7" t="s">
        <v>137</v>
      </c>
      <c r="F1103" s="7" t="s">
        <v>138</v>
      </c>
      <c r="G1103" s="8">
        <v>450000</v>
      </c>
      <c r="H1103" s="8">
        <v>450000</v>
      </c>
      <c r="I1103" s="8">
        <v>234615</v>
      </c>
      <c r="J1103" s="8">
        <v>0</v>
      </c>
      <c r="K1103" s="8">
        <v>0</v>
      </c>
      <c r="L1103" s="8">
        <v>0</v>
      </c>
      <c r="M1103" s="8">
        <v>209614</v>
      </c>
      <c r="N1103" s="8">
        <v>209614</v>
      </c>
      <c r="O1103" s="8">
        <v>240386</v>
      </c>
      <c r="P1103" s="8">
        <v>25001</v>
      </c>
      <c r="Q1103" s="11">
        <f t="shared" si="18"/>
        <v>0.46580888888888888</v>
      </c>
    </row>
    <row r="1104" spans="1:17" x14ac:dyDescent="0.25">
      <c r="A1104" s="7" t="s">
        <v>435</v>
      </c>
      <c r="B1104" s="7" t="s">
        <v>436</v>
      </c>
      <c r="C1104" s="19" t="s">
        <v>733</v>
      </c>
      <c r="D1104" s="7" t="s">
        <v>19</v>
      </c>
      <c r="E1104" s="7" t="s">
        <v>139</v>
      </c>
      <c r="F1104" s="7" t="s">
        <v>140</v>
      </c>
      <c r="G1104" s="8">
        <v>100000</v>
      </c>
      <c r="H1104" s="8">
        <v>100000</v>
      </c>
      <c r="I1104" s="8">
        <v>25000</v>
      </c>
      <c r="J1104" s="8">
        <v>0</v>
      </c>
      <c r="K1104" s="8">
        <v>0</v>
      </c>
      <c r="L1104" s="8">
        <v>0</v>
      </c>
      <c r="M1104" s="8">
        <v>0</v>
      </c>
      <c r="N1104" s="8">
        <v>0</v>
      </c>
      <c r="O1104" s="8">
        <v>100000</v>
      </c>
      <c r="P1104" s="8">
        <v>25000</v>
      </c>
      <c r="Q1104" s="11">
        <f t="shared" si="18"/>
        <v>0</v>
      </c>
    </row>
    <row r="1105" spans="1:17" x14ac:dyDescent="0.25">
      <c r="A1105" s="7" t="s">
        <v>435</v>
      </c>
      <c r="B1105" s="7" t="s">
        <v>436</v>
      </c>
      <c r="C1105" s="19" t="s">
        <v>733</v>
      </c>
      <c r="D1105" s="7" t="s">
        <v>19</v>
      </c>
      <c r="E1105" s="7" t="s">
        <v>141</v>
      </c>
      <c r="F1105" s="7" t="s">
        <v>142</v>
      </c>
      <c r="G1105" s="8">
        <v>350000</v>
      </c>
      <c r="H1105" s="8">
        <v>350000</v>
      </c>
      <c r="I1105" s="8">
        <v>209615</v>
      </c>
      <c r="J1105" s="8">
        <v>0</v>
      </c>
      <c r="K1105" s="8">
        <v>0</v>
      </c>
      <c r="L1105" s="8">
        <v>0</v>
      </c>
      <c r="M1105" s="8">
        <v>209614</v>
      </c>
      <c r="N1105" s="8">
        <v>209614</v>
      </c>
      <c r="O1105" s="8">
        <v>140386</v>
      </c>
      <c r="P1105" s="8">
        <v>1</v>
      </c>
      <c r="Q1105" s="11">
        <f t="shared" si="18"/>
        <v>0.59889714285714291</v>
      </c>
    </row>
    <row r="1106" spans="1:17" x14ac:dyDescent="0.25">
      <c r="A1106" s="7" t="s">
        <v>435</v>
      </c>
      <c r="B1106" s="7" t="s">
        <v>436</v>
      </c>
      <c r="C1106" s="19" t="s">
        <v>733</v>
      </c>
      <c r="D1106" s="7" t="s">
        <v>19</v>
      </c>
      <c r="E1106" s="7" t="s">
        <v>143</v>
      </c>
      <c r="F1106" s="7" t="s">
        <v>144</v>
      </c>
      <c r="G1106" s="8">
        <v>45000</v>
      </c>
      <c r="H1106" s="8">
        <v>45000</v>
      </c>
      <c r="I1106" s="8">
        <v>11250</v>
      </c>
      <c r="J1106" s="8">
        <v>0</v>
      </c>
      <c r="K1106" s="8">
        <v>0</v>
      </c>
      <c r="L1106" s="8">
        <v>0</v>
      </c>
      <c r="M1106" s="8">
        <v>0</v>
      </c>
      <c r="N1106" s="8">
        <v>0</v>
      </c>
      <c r="O1106" s="8">
        <v>45000</v>
      </c>
      <c r="P1106" s="8">
        <v>11250</v>
      </c>
      <c r="Q1106" s="11">
        <f t="shared" si="18"/>
        <v>0</v>
      </c>
    </row>
    <row r="1107" spans="1:17" x14ac:dyDescent="0.25">
      <c r="A1107" s="7" t="s">
        <v>435</v>
      </c>
      <c r="B1107" s="7" t="s">
        <v>436</v>
      </c>
      <c r="C1107" s="19" t="s">
        <v>733</v>
      </c>
      <c r="D1107" s="7" t="s">
        <v>19</v>
      </c>
      <c r="E1107" s="7" t="s">
        <v>283</v>
      </c>
      <c r="F1107" s="7" t="s">
        <v>284</v>
      </c>
      <c r="G1107" s="8">
        <v>45000</v>
      </c>
      <c r="H1107" s="8">
        <v>45000</v>
      </c>
      <c r="I1107" s="8">
        <v>11250</v>
      </c>
      <c r="J1107" s="8">
        <v>0</v>
      </c>
      <c r="K1107" s="8">
        <v>0</v>
      </c>
      <c r="L1107" s="8">
        <v>0</v>
      </c>
      <c r="M1107" s="8">
        <v>0</v>
      </c>
      <c r="N1107" s="8">
        <v>0</v>
      </c>
      <c r="O1107" s="8">
        <v>45000</v>
      </c>
      <c r="P1107" s="8">
        <v>11250</v>
      </c>
      <c r="Q1107" s="11">
        <f t="shared" si="18"/>
        <v>0</v>
      </c>
    </row>
    <row r="1108" spans="1:17" x14ac:dyDescent="0.25">
      <c r="A1108" s="7" t="s">
        <v>435</v>
      </c>
      <c r="B1108" s="7" t="s">
        <v>436</v>
      </c>
      <c r="C1108" s="19" t="s">
        <v>733</v>
      </c>
      <c r="D1108" s="7" t="s">
        <v>19</v>
      </c>
      <c r="E1108" s="7" t="s">
        <v>149</v>
      </c>
      <c r="F1108" s="7" t="s">
        <v>150</v>
      </c>
      <c r="G1108" s="8">
        <v>18680000</v>
      </c>
      <c r="H1108" s="8">
        <v>18680000</v>
      </c>
      <c r="I1108" s="8">
        <v>4595000</v>
      </c>
      <c r="J1108" s="8">
        <v>0</v>
      </c>
      <c r="K1108" s="8">
        <v>5395287.9299999997</v>
      </c>
      <c r="L1108" s="8">
        <v>0</v>
      </c>
      <c r="M1108" s="8">
        <v>755974.59</v>
      </c>
      <c r="N1108" s="8">
        <v>273930</v>
      </c>
      <c r="O1108" s="8">
        <v>12528737.48</v>
      </c>
      <c r="P1108" s="8">
        <v>-1556262.52</v>
      </c>
      <c r="Q1108" s="11">
        <f t="shared" si="18"/>
        <v>4.04697317987152E-2</v>
      </c>
    </row>
    <row r="1109" spans="1:17" x14ac:dyDescent="0.25">
      <c r="A1109" s="7" t="s">
        <v>435</v>
      </c>
      <c r="B1109" s="7" t="s">
        <v>436</v>
      </c>
      <c r="C1109" s="19" t="s">
        <v>733</v>
      </c>
      <c r="D1109" s="7" t="s">
        <v>19</v>
      </c>
      <c r="E1109" s="7" t="s">
        <v>151</v>
      </c>
      <c r="F1109" s="7" t="s">
        <v>152</v>
      </c>
      <c r="G1109" s="8">
        <v>4500000</v>
      </c>
      <c r="H1109" s="8">
        <v>4500000</v>
      </c>
      <c r="I1109" s="8">
        <v>1125000</v>
      </c>
      <c r="J1109" s="8">
        <v>0</v>
      </c>
      <c r="K1109" s="8">
        <v>303741.44</v>
      </c>
      <c r="L1109" s="8">
        <v>0</v>
      </c>
      <c r="M1109" s="8">
        <v>755974.59</v>
      </c>
      <c r="N1109" s="8">
        <v>273930</v>
      </c>
      <c r="O1109" s="8">
        <v>3440283.97</v>
      </c>
      <c r="P1109" s="8">
        <v>65283.97</v>
      </c>
      <c r="Q1109" s="11">
        <f t="shared" si="18"/>
        <v>0.16799435333333332</v>
      </c>
    </row>
    <row r="1110" spans="1:17" x14ac:dyDescent="0.25">
      <c r="A1110" s="7" t="s">
        <v>435</v>
      </c>
      <c r="B1110" s="7" t="s">
        <v>436</v>
      </c>
      <c r="C1110" s="19" t="s">
        <v>733</v>
      </c>
      <c r="D1110" s="7" t="s">
        <v>19</v>
      </c>
      <c r="E1110" s="7" t="s">
        <v>153</v>
      </c>
      <c r="F1110" s="7" t="s">
        <v>154</v>
      </c>
      <c r="G1110" s="8">
        <v>2000000</v>
      </c>
      <c r="H1110" s="8">
        <v>2000000</v>
      </c>
      <c r="I1110" s="8">
        <v>500000</v>
      </c>
      <c r="J1110" s="8">
        <v>0</v>
      </c>
      <c r="K1110" s="8">
        <v>226070</v>
      </c>
      <c r="L1110" s="8">
        <v>0</v>
      </c>
      <c r="M1110" s="8">
        <v>273930</v>
      </c>
      <c r="N1110" s="8">
        <v>273930</v>
      </c>
      <c r="O1110" s="8">
        <v>1500000</v>
      </c>
      <c r="P1110" s="8">
        <v>0</v>
      </c>
      <c r="Q1110" s="11">
        <f t="shared" si="18"/>
        <v>0.136965</v>
      </c>
    </row>
    <row r="1111" spans="1:17" x14ac:dyDescent="0.25">
      <c r="A1111" s="7" t="s">
        <v>435</v>
      </c>
      <c r="B1111" s="7" t="s">
        <v>436</v>
      </c>
      <c r="C1111" s="19" t="s">
        <v>733</v>
      </c>
      <c r="D1111" s="7" t="s">
        <v>19</v>
      </c>
      <c r="E1111" s="7" t="s">
        <v>157</v>
      </c>
      <c r="F1111" s="7" t="s">
        <v>158</v>
      </c>
      <c r="G1111" s="8">
        <v>2500000</v>
      </c>
      <c r="H1111" s="8">
        <v>2500000</v>
      </c>
      <c r="I1111" s="8">
        <v>625000</v>
      </c>
      <c r="J1111" s="8">
        <v>0</v>
      </c>
      <c r="K1111" s="8">
        <v>77671.44</v>
      </c>
      <c r="L1111" s="8">
        <v>0</v>
      </c>
      <c r="M1111" s="8">
        <v>482044.59</v>
      </c>
      <c r="N1111" s="8">
        <v>0</v>
      </c>
      <c r="O1111" s="8">
        <v>1940283.97</v>
      </c>
      <c r="P1111" s="8">
        <v>65283.97</v>
      </c>
      <c r="Q1111" s="11">
        <f t="shared" si="18"/>
        <v>0.19281783600000002</v>
      </c>
    </row>
    <row r="1112" spans="1:17" x14ac:dyDescent="0.25">
      <c r="A1112" s="7" t="s">
        <v>435</v>
      </c>
      <c r="B1112" s="7" t="s">
        <v>436</v>
      </c>
      <c r="C1112" s="19" t="s">
        <v>733</v>
      </c>
      <c r="D1112" s="7" t="s">
        <v>19</v>
      </c>
      <c r="E1112" s="7" t="s">
        <v>167</v>
      </c>
      <c r="F1112" s="7" t="s">
        <v>168</v>
      </c>
      <c r="G1112" s="8">
        <v>300000</v>
      </c>
      <c r="H1112" s="8">
        <v>300000</v>
      </c>
      <c r="I1112" s="8">
        <v>75000</v>
      </c>
      <c r="J1112" s="8">
        <v>0</v>
      </c>
      <c r="K1112" s="8">
        <v>0</v>
      </c>
      <c r="L1112" s="8">
        <v>0</v>
      </c>
      <c r="M1112" s="8">
        <v>0</v>
      </c>
      <c r="N1112" s="8">
        <v>0</v>
      </c>
      <c r="O1112" s="8">
        <v>300000</v>
      </c>
      <c r="P1112" s="8">
        <v>75000</v>
      </c>
      <c r="Q1112" s="11">
        <f t="shared" si="18"/>
        <v>0</v>
      </c>
    </row>
    <row r="1113" spans="1:17" x14ac:dyDescent="0.25">
      <c r="A1113" s="7" t="s">
        <v>435</v>
      </c>
      <c r="B1113" s="7" t="s">
        <v>436</v>
      </c>
      <c r="C1113" s="19" t="s">
        <v>733</v>
      </c>
      <c r="D1113" s="7" t="s">
        <v>19</v>
      </c>
      <c r="E1113" s="7" t="s">
        <v>175</v>
      </c>
      <c r="F1113" s="7" t="s">
        <v>176</v>
      </c>
      <c r="G1113" s="8">
        <v>300000</v>
      </c>
      <c r="H1113" s="8">
        <v>300000</v>
      </c>
      <c r="I1113" s="8">
        <v>75000</v>
      </c>
      <c r="J1113" s="8">
        <v>0</v>
      </c>
      <c r="K1113" s="8">
        <v>0</v>
      </c>
      <c r="L1113" s="8">
        <v>0</v>
      </c>
      <c r="M1113" s="8">
        <v>0</v>
      </c>
      <c r="N1113" s="8">
        <v>0</v>
      </c>
      <c r="O1113" s="8">
        <v>300000</v>
      </c>
      <c r="P1113" s="8">
        <v>75000</v>
      </c>
      <c r="Q1113" s="11">
        <f t="shared" si="18"/>
        <v>0</v>
      </c>
    </row>
    <row r="1114" spans="1:17" x14ac:dyDescent="0.25">
      <c r="A1114" s="7" t="s">
        <v>435</v>
      </c>
      <c r="B1114" s="7" t="s">
        <v>436</v>
      </c>
      <c r="C1114" s="19" t="s">
        <v>733</v>
      </c>
      <c r="D1114" s="7" t="s">
        <v>19</v>
      </c>
      <c r="E1114" s="7" t="s">
        <v>181</v>
      </c>
      <c r="F1114" s="7" t="s">
        <v>182</v>
      </c>
      <c r="G1114" s="8">
        <v>8500000</v>
      </c>
      <c r="H1114" s="8">
        <v>8500000</v>
      </c>
      <c r="I1114" s="8">
        <v>2125000</v>
      </c>
      <c r="J1114" s="8">
        <v>0</v>
      </c>
      <c r="K1114" s="8">
        <v>5091546.49</v>
      </c>
      <c r="L1114" s="8">
        <v>0</v>
      </c>
      <c r="M1114" s="8">
        <v>0</v>
      </c>
      <c r="N1114" s="8">
        <v>0</v>
      </c>
      <c r="O1114" s="8">
        <v>3408453.51</v>
      </c>
      <c r="P1114" s="8">
        <v>-2966546.49</v>
      </c>
      <c r="Q1114" s="11">
        <f t="shared" si="18"/>
        <v>0</v>
      </c>
    </row>
    <row r="1115" spans="1:17" x14ac:dyDescent="0.25">
      <c r="A1115" s="7" t="s">
        <v>435</v>
      </c>
      <c r="B1115" s="7" t="s">
        <v>436</v>
      </c>
      <c r="C1115" s="19" t="s">
        <v>733</v>
      </c>
      <c r="D1115" s="7" t="s">
        <v>19</v>
      </c>
      <c r="E1115" s="7" t="s">
        <v>185</v>
      </c>
      <c r="F1115" s="7" t="s">
        <v>186</v>
      </c>
      <c r="G1115" s="8">
        <v>8500000</v>
      </c>
      <c r="H1115" s="8">
        <v>8500000</v>
      </c>
      <c r="I1115" s="8">
        <v>2125000</v>
      </c>
      <c r="J1115" s="8">
        <v>0</v>
      </c>
      <c r="K1115" s="8">
        <v>5091546.49</v>
      </c>
      <c r="L1115" s="8">
        <v>0</v>
      </c>
      <c r="M1115" s="8">
        <v>0</v>
      </c>
      <c r="N1115" s="8">
        <v>0</v>
      </c>
      <c r="O1115" s="8">
        <v>3408453.51</v>
      </c>
      <c r="P1115" s="8">
        <v>-2966546.49</v>
      </c>
      <c r="Q1115" s="11">
        <f t="shared" si="18"/>
        <v>0</v>
      </c>
    </row>
    <row r="1116" spans="1:17" x14ac:dyDescent="0.25">
      <c r="A1116" s="7" t="s">
        <v>435</v>
      </c>
      <c r="B1116" s="7" t="s">
        <v>436</v>
      </c>
      <c r="C1116" s="19" t="s">
        <v>733</v>
      </c>
      <c r="D1116" s="7" t="s">
        <v>19</v>
      </c>
      <c r="E1116" s="7" t="s">
        <v>187</v>
      </c>
      <c r="F1116" s="7" t="s">
        <v>188</v>
      </c>
      <c r="G1116" s="8">
        <v>5380000</v>
      </c>
      <c r="H1116" s="8">
        <v>5380000</v>
      </c>
      <c r="I1116" s="8">
        <v>1270000</v>
      </c>
      <c r="J1116" s="8">
        <v>0</v>
      </c>
      <c r="K1116" s="8">
        <v>0</v>
      </c>
      <c r="L1116" s="8">
        <v>0</v>
      </c>
      <c r="M1116" s="8">
        <v>0</v>
      </c>
      <c r="N1116" s="8">
        <v>0</v>
      </c>
      <c r="O1116" s="8">
        <v>5380000</v>
      </c>
      <c r="P1116" s="8">
        <v>1270000</v>
      </c>
      <c r="Q1116" s="11">
        <f t="shared" si="18"/>
        <v>0</v>
      </c>
    </row>
    <row r="1117" spans="1:17" x14ac:dyDescent="0.25">
      <c r="A1117" s="7" t="s">
        <v>435</v>
      </c>
      <c r="B1117" s="7" t="s">
        <v>436</v>
      </c>
      <c r="C1117" s="19" t="s">
        <v>733</v>
      </c>
      <c r="D1117" s="7" t="s">
        <v>19</v>
      </c>
      <c r="E1117" s="7" t="s">
        <v>189</v>
      </c>
      <c r="F1117" s="7" t="s">
        <v>190</v>
      </c>
      <c r="G1117" s="8">
        <v>500000</v>
      </c>
      <c r="H1117" s="8">
        <v>500000</v>
      </c>
      <c r="I1117" s="8">
        <v>125000</v>
      </c>
      <c r="J1117" s="8">
        <v>0</v>
      </c>
      <c r="K1117" s="8">
        <v>0</v>
      </c>
      <c r="L1117" s="8">
        <v>0</v>
      </c>
      <c r="M1117" s="8">
        <v>0</v>
      </c>
      <c r="N1117" s="8">
        <v>0</v>
      </c>
      <c r="O1117" s="8">
        <v>500000</v>
      </c>
      <c r="P1117" s="8">
        <v>125000</v>
      </c>
      <c r="Q1117" s="11">
        <f t="shared" si="18"/>
        <v>0</v>
      </c>
    </row>
    <row r="1118" spans="1:17" x14ac:dyDescent="0.25">
      <c r="A1118" s="7" t="s">
        <v>435</v>
      </c>
      <c r="B1118" s="7" t="s">
        <v>436</v>
      </c>
      <c r="C1118" s="19" t="s">
        <v>733</v>
      </c>
      <c r="D1118" s="7" t="s">
        <v>19</v>
      </c>
      <c r="E1118" s="7" t="s">
        <v>193</v>
      </c>
      <c r="F1118" s="7" t="s">
        <v>194</v>
      </c>
      <c r="G1118" s="8">
        <v>1500000</v>
      </c>
      <c r="H1118" s="8">
        <v>1500000</v>
      </c>
      <c r="I1118" s="8">
        <v>375000</v>
      </c>
      <c r="J1118" s="8">
        <v>0</v>
      </c>
      <c r="K1118" s="8">
        <v>0</v>
      </c>
      <c r="L1118" s="8">
        <v>0</v>
      </c>
      <c r="M1118" s="8">
        <v>0</v>
      </c>
      <c r="N1118" s="8">
        <v>0</v>
      </c>
      <c r="O1118" s="8">
        <v>1500000</v>
      </c>
      <c r="P1118" s="8">
        <v>375000</v>
      </c>
      <c r="Q1118" s="11">
        <f t="shared" si="18"/>
        <v>0</v>
      </c>
    </row>
    <row r="1119" spans="1:17" x14ac:dyDescent="0.25">
      <c r="A1119" s="7" t="s">
        <v>435</v>
      </c>
      <c r="B1119" s="7" t="s">
        <v>436</v>
      </c>
      <c r="C1119" s="19" t="s">
        <v>733</v>
      </c>
      <c r="D1119" s="7" t="s">
        <v>19</v>
      </c>
      <c r="E1119" s="7" t="s">
        <v>197</v>
      </c>
      <c r="F1119" s="7" t="s">
        <v>198</v>
      </c>
      <c r="G1119" s="8">
        <v>2780000</v>
      </c>
      <c r="H1119" s="8">
        <v>2780000</v>
      </c>
      <c r="I1119" s="8">
        <v>695000</v>
      </c>
      <c r="J1119" s="8">
        <v>0</v>
      </c>
      <c r="K1119" s="8">
        <v>0</v>
      </c>
      <c r="L1119" s="8">
        <v>0</v>
      </c>
      <c r="M1119" s="8">
        <v>0</v>
      </c>
      <c r="N1119" s="8">
        <v>0</v>
      </c>
      <c r="O1119" s="8">
        <v>2780000</v>
      </c>
      <c r="P1119" s="8">
        <v>695000</v>
      </c>
      <c r="Q1119" s="11">
        <f t="shared" si="18"/>
        <v>0</v>
      </c>
    </row>
    <row r="1120" spans="1:17" x14ac:dyDescent="0.25">
      <c r="A1120" s="7" t="s">
        <v>435</v>
      </c>
      <c r="B1120" s="7" t="s">
        <v>436</v>
      </c>
      <c r="C1120" s="19" t="s">
        <v>733</v>
      </c>
      <c r="D1120" s="7" t="s">
        <v>19</v>
      </c>
      <c r="E1120" s="7" t="s">
        <v>199</v>
      </c>
      <c r="F1120" s="7" t="s">
        <v>200</v>
      </c>
      <c r="G1120" s="8">
        <v>300000</v>
      </c>
      <c r="H1120" s="8">
        <v>300000</v>
      </c>
      <c r="I1120" s="8">
        <v>0</v>
      </c>
      <c r="J1120" s="8">
        <v>0</v>
      </c>
      <c r="K1120" s="8">
        <v>0</v>
      </c>
      <c r="L1120" s="8">
        <v>0</v>
      </c>
      <c r="M1120" s="8">
        <v>0</v>
      </c>
      <c r="N1120" s="8">
        <v>0</v>
      </c>
      <c r="O1120" s="8">
        <v>300000</v>
      </c>
      <c r="P1120" s="8">
        <v>0</v>
      </c>
      <c r="Q1120" s="11">
        <f t="shared" si="18"/>
        <v>0</v>
      </c>
    </row>
    <row r="1121" spans="1:17" x14ac:dyDescent="0.25">
      <c r="A1121" s="7" t="s">
        <v>435</v>
      </c>
      <c r="B1121" s="7" t="s">
        <v>436</v>
      </c>
      <c r="C1121" s="19" t="s">
        <v>733</v>
      </c>
      <c r="D1121" s="7" t="s">
        <v>19</v>
      </c>
      <c r="E1121" s="7" t="s">
        <v>201</v>
      </c>
      <c r="F1121" s="7" t="s">
        <v>202</v>
      </c>
      <c r="G1121" s="8">
        <v>300000</v>
      </c>
      <c r="H1121" s="8">
        <v>300000</v>
      </c>
      <c r="I1121" s="8">
        <v>75000</v>
      </c>
      <c r="J1121" s="8">
        <v>0</v>
      </c>
      <c r="K1121" s="8">
        <v>0</v>
      </c>
      <c r="L1121" s="8">
        <v>0</v>
      </c>
      <c r="M1121" s="8">
        <v>0</v>
      </c>
      <c r="N1121" s="8">
        <v>0</v>
      </c>
      <c r="O1121" s="8">
        <v>300000</v>
      </c>
      <c r="P1121" s="8">
        <v>75000</v>
      </c>
      <c r="Q1121" s="11">
        <f t="shared" si="18"/>
        <v>0</v>
      </c>
    </row>
    <row r="1122" spans="1:17" x14ac:dyDescent="0.25">
      <c r="A1122" s="7" t="s">
        <v>435</v>
      </c>
      <c r="B1122" s="7" t="s">
        <v>436</v>
      </c>
      <c r="C1122" s="19" t="s">
        <v>733</v>
      </c>
      <c r="D1122" s="7" t="s">
        <v>19</v>
      </c>
      <c r="E1122" s="7" t="s">
        <v>248</v>
      </c>
      <c r="F1122" s="7" t="s">
        <v>249</v>
      </c>
      <c r="G1122" s="8">
        <v>24090336</v>
      </c>
      <c r="H1122" s="8">
        <v>24090336</v>
      </c>
      <c r="I1122" s="8">
        <v>5147584</v>
      </c>
      <c r="J1122" s="8">
        <v>0</v>
      </c>
      <c r="K1122" s="8">
        <v>0</v>
      </c>
      <c r="L1122" s="8">
        <v>0</v>
      </c>
      <c r="M1122" s="8">
        <v>0</v>
      </c>
      <c r="N1122" s="8">
        <v>0</v>
      </c>
      <c r="O1122" s="8">
        <v>24090336</v>
      </c>
      <c r="P1122" s="8">
        <v>5147584</v>
      </c>
      <c r="Q1122" s="11">
        <f t="shared" si="18"/>
        <v>0</v>
      </c>
    </row>
    <row r="1123" spans="1:17" x14ac:dyDescent="0.25">
      <c r="A1123" s="7" t="s">
        <v>435</v>
      </c>
      <c r="B1123" s="7" t="s">
        <v>436</v>
      </c>
      <c r="C1123" s="19" t="s">
        <v>733</v>
      </c>
      <c r="D1123" s="7" t="s">
        <v>19</v>
      </c>
      <c r="E1123" s="7" t="s">
        <v>250</v>
      </c>
      <c r="F1123" s="7" t="s">
        <v>251</v>
      </c>
      <c r="G1123" s="8">
        <v>20590336</v>
      </c>
      <c r="H1123" s="8">
        <v>20590336</v>
      </c>
      <c r="I1123" s="8">
        <v>5147584</v>
      </c>
      <c r="J1123" s="8">
        <v>0</v>
      </c>
      <c r="K1123" s="8">
        <v>0</v>
      </c>
      <c r="L1123" s="8">
        <v>0</v>
      </c>
      <c r="M1123" s="8">
        <v>0</v>
      </c>
      <c r="N1123" s="8">
        <v>0</v>
      </c>
      <c r="O1123" s="8">
        <v>20590336</v>
      </c>
      <c r="P1123" s="8">
        <v>5147584</v>
      </c>
      <c r="Q1123" s="11">
        <f t="shared" si="18"/>
        <v>0</v>
      </c>
    </row>
    <row r="1124" spans="1:17" x14ac:dyDescent="0.25">
      <c r="A1124" s="7" t="s">
        <v>435</v>
      </c>
      <c r="B1124" s="7" t="s">
        <v>436</v>
      </c>
      <c r="C1124" s="19" t="s">
        <v>733</v>
      </c>
      <c r="D1124" s="7" t="s">
        <v>19</v>
      </c>
      <c r="E1124" s="7" t="s">
        <v>328</v>
      </c>
      <c r="F1124" s="7" t="s">
        <v>329</v>
      </c>
      <c r="G1124" s="8">
        <v>0</v>
      </c>
      <c r="H1124" s="8">
        <v>0</v>
      </c>
      <c r="I1124" s="8">
        <v>0</v>
      </c>
      <c r="J1124" s="8">
        <v>0</v>
      </c>
      <c r="K1124" s="8">
        <v>0</v>
      </c>
      <c r="L1124" s="8">
        <v>0</v>
      </c>
      <c r="M1124" s="8">
        <v>0</v>
      </c>
      <c r="N1124" s="8">
        <v>0</v>
      </c>
      <c r="O1124" s="8">
        <v>0</v>
      </c>
      <c r="P1124" s="8">
        <v>0</v>
      </c>
      <c r="Q1124" s="11">
        <f t="shared" si="18"/>
        <v>0</v>
      </c>
    </row>
    <row r="1125" spans="1:17" x14ac:dyDescent="0.25">
      <c r="A1125" s="7" t="s">
        <v>435</v>
      </c>
      <c r="B1125" s="7" t="s">
        <v>436</v>
      </c>
      <c r="C1125" s="19" t="s">
        <v>733</v>
      </c>
      <c r="D1125" s="7" t="s">
        <v>247</v>
      </c>
      <c r="E1125" s="7" t="s">
        <v>254</v>
      </c>
      <c r="F1125" s="7" t="s">
        <v>255</v>
      </c>
      <c r="G1125" s="8">
        <v>2000000</v>
      </c>
      <c r="H1125" s="8">
        <v>2000000</v>
      </c>
      <c r="I1125" s="8">
        <v>500000</v>
      </c>
      <c r="J1125" s="8">
        <v>0</v>
      </c>
      <c r="K1125" s="8">
        <v>0</v>
      </c>
      <c r="L1125" s="8">
        <v>0</v>
      </c>
      <c r="M1125" s="8">
        <v>0</v>
      </c>
      <c r="N1125" s="8">
        <v>0</v>
      </c>
      <c r="O1125" s="8">
        <v>2000000</v>
      </c>
      <c r="P1125" s="8">
        <v>500000</v>
      </c>
      <c r="Q1125" s="11">
        <f t="shared" si="18"/>
        <v>0</v>
      </c>
    </row>
    <row r="1126" spans="1:17" x14ac:dyDescent="0.25">
      <c r="A1126" s="7" t="s">
        <v>435</v>
      </c>
      <c r="B1126" s="7" t="s">
        <v>436</v>
      </c>
      <c r="C1126" s="19" t="s">
        <v>733</v>
      </c>
      <c r="D1126" s="7" t="s">
        <v>247</v>
      </c>
      <c r="E1126" s="7" t="s">
        <v>359</v>
      </c>
      <c r="F1126" s="7" t="s">
        <v>360</v>
      </c>
      <c r="G1126" s="8">
        <v>17790336</v>
      </c>
      <c r="H1126" s="8">
        <v>17790336</v>
      </c>
      <c r="I1126" s="8">
        <v>4447584</v>
      </c>
      <c r="J1126" s="8">
        <v>0</v>
      </c>
      <c r="K1126" s="8">
        <v>0</v>
      </c>
      <c r="L1126" s="8">
        <v>0</v>
      </c>
      <c r="M1126" s="8">
        <v>0</v>
      </c>
      <c r="N1126" s="8">
        <v>0</v>
      </c>
      <c r="O1126" s="8">
        <v>17790336</v>
      </c>
      <c r="P1126" s="8">
        <v>4447584</v>
      </c>
      <c r="Q1126" s="11">
        <f t="shared" si="18"/>
        <v>0</v>
      </c>
    </row>
    <row r="1127" spans="1:17" x14ac:dyDescent="0.25">
      <c r="A1127" s="7" t="s">
        <v>435</v>
      </c>
      <c r="B1127" s="7" t="s">
        <v>436</v>
      </c>
      <c r="C1127" s="19" t="s">
        <v>733</v>
      </c>
      <c r="D1127" s="7" t="s">
        <v>247</v>
      </c>
      <c r="E1127" s="7" t="s">
        <v>328</v>
      </c>
      <c r="F1127" s="7" t="s">
        <v>329</v>
      </c>
      <c r="G1127" s="8">
        <v>800000</v>
      </c>
      <c r="H1127" s="8">
        <v>800000</v>
      </c>
      <c r="I1127" s="8">
        <v>200000</v>
      </c>
      <c r="J1127" s="8">
        <v>0</v>
      </c>
      <c r="K1127" s="8">
        <v>0</v>
      </c>
      <c r="L1127" s="8">
        <v>0</v>
      </c>
      <c r="M1127" s="8">
        <v>0</v>
      </c>
      <c r="N1127" s="8">
        <v>0</v>
      </c>
      <c r="O1127" s="8">
        <v>800000</v>
      </c>
      <c r="P1127" s="8">
        <v>200000</v>
      </c>
      <c r="Q1127" s="11">
        <f t="shared" si="18"/>
        <v>0</v>
      </c>
    </row>
    <row r="1128" spans="1:17" x14ac:dyDescent="0.25">
      <c r="A1128" s="7" t="s">
        <v>435</v>
      </c>
      <c r="B1128" s="7" t="s">
        <v>436</v>
      </c>
      <c r="C1128" s="19" t="s">
        <v>733</v>
      </c>
      <c r="D1128" s="7" t="s">
        <v>19</v>
      </c>
      <c r="E1128" s="7" t="s">
        <v>264</v>
      </c>
      <c r="F1128" s="7" t="s">
        <v>265</v>
      </c>
      <c r="G1128" s="8">
        <v>3500000</v>
      </c>
      <c r="H1128" s="8">
        <v>3500000</v>
      </c>
      <c r="I1128" s="8">
        <v>0</v>
      </c>
      <c r="J1128" s="8">
        <v>0</v>
      </c>
      <c r="K1128" s="8">
        <v>0</v>
      </c>
      <c r="L1128" s="8">
        <v>0</v>
      </c>
      <c r="M1128" s="8">
        <v>0</v>
      </c>
      <c r="N1128" s="8">
        <v>0</v>
      </c>
      <c r="O1128" s="8">
        <v>3500000</v>
      </c>
      <c r="P1128" s="8">
        <v>0</v>
      </c>
      <c r="Q1128" s="11">
        <f t="shared" si="18"/>
        <v>0</v>
      </c>
    </row>
    <row r="1129" spans="1:17" x14ac:dyDescent="0.25">
      <c r="A1129" s="7" t="s">
        <v>435</v>
      </c>
      <c r="B1129" s="7" t="s">
        <v>436</v>
      </c>
      <c r="C1129" s="19" t="s">
        <v>733</v>
      </c>
      <c r="D1129" s="7" t="s">
        <v>19</v>
      </c>
      <c r="E1129" s="7" t="s">
        <v>266</v>
      </c>
      <c r="F1129" s="7" t="s">
        <v>267</v>
      </c>
      <c r="G1129" s="8">
        <v>0</v>
      </c>
      <c r="H1129" s="8">
        <v>0</v>
      </c>
      <c r="I1129" s="8">
        <v>0</v>
      </c>
      <c r="J1129" s="8">
        <v>0</v>
      </c>
      <c r="K1129" s="8">
        <v>0</v>
      </c>
      <c r="L1129" s="8">
        <v>0</v>
      </c>
      <c r="M1129" s="8">
        <v>0</v>
      </c>
      <c r="N1129" s="8">
        <v>0</v>
      </c>
      <c r="O1129" s="8">
        <v>0</v>
      </c>
      <c r="P1129" s="8">
        <v>0</v>
      </c>
      <c r="Q1129" s="11">
        <f t="shared" si="18"/>
        <v>0</v>
      </c>
    </row>
    <row r="1130" spans="1:17" x14ac:dyDescent="0.25">
      <c r="A1130" s="7" t="s">
        <v>435</v>
      </c>
      <c r="B1130" s="7" t="s">
        <v>436</v>
      </c>
      <c r="C1130" s="19" t="s">
        <v>733</v>
      </c>
      <c r="D1130" s="7" t="s">
        <v>247</v>
      </c>
      <c r="E1130" s="7" t="s">
        <v>266</v>
      </c>
      <c r="F1130" s="7" t="s">
        <v>267</v>
      </c>
      <c r="G1130" s="8">
        <v>3500000</v>
      </c>
      <c r="H1130" s="8">
        <v>3500000</v>
      </c>
      <c r="I1130" s="8">
        <v>0</v>
      </c>
      <c r="J1130" s="8">
        <v>0</v>
      </c>
      <c r="K1130" s="8">
        <v>0</v>
      </c>
      <c r="L1130" s="8">
        <v>0</v>
      </c>
      <c r="M1130" s="8">
        <v>0</v>
      </c>
      <c r="N1130" s="8">
        <v>0</v>
      </c>
      <c r="O1130" s="8">
        <v>3500000</v>
      </c>
      <c r="P1130" s="8">
        <v>0</v>
      </c>
      <c r="Q1130" s="11">
        <f t="shared" si="18"/>
        <v>0</v>
      </c>
    </row>
    <row r="1131" spans="1:17" x14ac:dyDescent="0.25">
      <c r="A1131" s="7" t="s">
        <v>435</v>
      </c>
      <c r="B1131" s="7" t="s">
        <v>436</v>
      </c>
      <c r="C1131" s="19" t="s">
        <v>733</v>
      </c>
      <c r="D1131" s="7" t="s">
        <v>19</v>
      </c>
      <c r="E1131" s="7" t="s">
        <v>203</v>
      </c>
      <c r="F1131" s="7" t="s">
        <v>204</v>
      </c>
      <c r="G1131" s="8">
        <v>164405365</v>
      </c>
      <c r="H1131" s="8">
        <v>164405365</v>
      </c>
      <c r="I1131" s="8">
        <v>81787488.5</v>
      </c>
      <c r="J1131" s="8">
        <v>0</v>
      </c>
      <c r="K1131" s="8">
        <v>41936432.57</v>
      </c>
      <c r="L1131" s="8">
        <v>0</v>
      </c>
      <c r="M1131" s="8">
        <v>24595096.43</v>
      </c>
      <c r="N1131" s="8">
        <v>24595096.43</v>
      </c>
      <c r="O1131" s="8">
        <v>97873836</v>
      </c>
      <c r="P1131" s="8">
        <v>15255959.5</v>
      </c>
      <c r="Q1131" s="11">
        <f t="shared" si="18"/>
        <v>0.14960032739807488</v>
      </c>
    </row>
    <row r="1132" spans="1:17" x14ac:dyDescent="0.25">
      <c r="A1132" s="7" t="s">
        <v>435</v>
      </c>
      <c r="B1132" s="7" t="s">
        <v>436</v>
      </c>
      <c r="C1132" s="19" t="s">
        <v>733</v>
      </c>
      <c r="D1132" s="7" t="s">
        <v>19</v>
      </c>
      <c r="E1132" s="7" t="s">
        <v>205</v>
      </c>
      <c r="F1132" s="7" t="s">
        <v>206</v>
      </c>
      <c r="G1132" s="8">
        <v>42901335</v>
      </c>
      <c r="H1132" s="8">
        <v>42901335</v>
      </c>
      <c r="I1132" s="8">
        <v>42411481</v>
      </c>
      <c r="J1132" s="8">
        <v>0</v>
      </c>
      <c r="K1132" s="8">
        <v>34894764.57</v>
      </c>
      <c r="L1132" s="8">
        <v>0</v>
      </c>
      <c r="M1132" s="8">
        <v>8006570.4299999997</v>
      </c>
      <c r="N1132" s="8">
        <v>8006570.4299999997</v>
      </c>
      <c r="O1132" s="8">
        <v>0</v>
      </c>
      <c r="P1132" s="18">
        <v>-489854</v>
      </c>
      <c r="Q1132" s="11">
        <f t="shared" si="18"/>
        <v>0.18662753571654589</v>
      </c>
    </row>
    <row r="1133" spans="1:17" x14ac:dyDescent="0.25">
      <c r="A1133" s="7" t="s">
        <v>435</v>
      </c>
      <c r="B1133" s="7" t="s">
        <v>436</v>
      </c>
      <c r="C1133" s="19" t="s">
        <v>733</v>
      </c>
      <c r="D1133" s="7" t="s">
        <v>19</v>
      </c>
      <c r="E1133" s="7" t="s">
        <v>442</v>
      </c>
      <c r="F1133" s="7" t="s">
        <v>208</v>
      </c>
      <c r="G1133" s="8">
        <v>37008294</v>
      </c>
      <c r="H1133" s="8">
        <v>37008294</v>
      </c>
      <c r="I1133" s="8">
        <v>36585728</v>
      </c>
      <c r="J1133" s="8">
        <v>0</v>
      </c>
      <c r="K1133" s="8">
        <v>30170288.16</v>
      </c>
      <c r="L1133" s="8">
        <v>0</v>
      </c>
      <c r="M1133" s="8">
        <v>6838005.8399999999</v>
      </c>
      <c r="N1133" s="8">
        <v>6838005.8399999999</v>
      </c>
      <c r="O1133" s="8">
        <v>0</v>
      </c>
      <c r="P1133" s="18">
        <v>-422566</v>
      </c>
      <c r="Q1133" s="11">
        <f t="shared" si="18"/>
        <v>0.18476955030675016</v>
      </c>
    </row>
    <row r="1134" spans="1:17" x14ac:dyDescent="0.25">
      <c r="A1134" s="7" t="s">
        <v>435</v>
      </c>
      <c r="B1134" s="7" t="s">
        <v>436</v>
      </c>
      <c r="C1134" s="19" t="s">
        <v>733</v>
      </c>
      <c r="D1134" s="7" t="s">
        <v>19</v>
      </c>
      <c r="E1134" s="7" t="s">
        <v>443</v>
      </c>
      <c r="F1134" s="7" t="s">
        <v>210</v>
      </c>
      <c r="G1134" s="8">
        <v>5893041</v>
      </c>
      <c r="H1134" s="8">
        <v>5893041</v>
      </c>
      <c r="I1134" s="8">
        <v>5825753</v>
      </c>
      <c r="J1134" s="8">
        <v>0</v>
      </c>
      <c r="K1134" s="8">
        <v>4724476.41</v>
      </c>
      <c r="L1134" s="8">
        <v>0</v>
      </c>
      <c r="M1134" s="8">
        <v>1168564.5900000001</v>
      </c>
      <c r="N1134" s="8">
        <v>1168564.5900000001</v>
      </c>
      <c r="O1134" s="8">
        <v>0</v>
      </c>
      <c r="P1134" s="18">
        <v>-67288</v>
      </c>
      <c r="Q1134" s="11">
        <f t="shared" si="18"/>
        <v>0.19829568299287245</v>
      </c>
    </row>
    <row r="1135" spans="1:17" x14ac:dyDescent="0.25">
      <c r="A1135" s="7" t="s">
        <v>435</v>
      </c>
      <c r="B1135" s="7" t="s">
        <v>436</v>
      </c>
      <c r="C1135" s="19" t="s">
        <v>733</v>
      </c>
      <c r="D1135" s="7" t="s">
        <v>19</v>
      </c>
      <c r="E1135" s="7" t="s">
        <v>219</v>
      </c>
      <c r="F1135" s="7" t="s">
        <v>220</v>
      </c>
      <c r="G1135" s="8">
        <v>21300000</v>
      </c>
      <c r="H1135" s="8">
        <v>21300000</v>
      </c>
      <c r="I1135" s="8">
        <v>14325000</v>
      </c>
      <c r="J1135" s="8">
        <v>0</v>
      </c>
      <c r="K1135" s="8">
        <v>0</v>
      </c>
      <c r="L1135" s="8">
        <v>0</v>
      </c>
      <c r="M1135" s="8">
        <v>2505194</v>
      </c>
      <c r="N1135" s="8">
        <v>2505194</v>
      </c>
      <c r="O1135" s="8">
        <v>18794806</v>
      </c>
      <c r="P1135" s="8">
        <v>11819806</v>
      </c>
      <c r="Q1135" s="11">
        <f t="shared" si="18"/>
        <v>0.11761474178403755</v>
      </c>
    </row>
    <row r="1136" spans="1:17" x14ac:dyDescent="0.25">
      <c r="A1136" s="7" t="s">
        <v>435</v>
      </c>
      <c r="B1136" s="7" t="s">
        <v>436</v>
      </c>
      <c r="C1136" s="19" t="s">
        <v>733</v>
      </c>
      <c r="D1136" s="7" t="s">
        <v>19</v>
      </c>
      <c r="E1136" s="7" t="s">
        <v>221</v>
      </c>
      <c r="F1136" s="7" t="s">
        <v>222</v>
      </c>
      <c r="G1136" s="8">
        <v>9300000</v>
      </c>
      <c r="H1136" s="8">
        <v>9300000</v>
      </c>
      <c r="I1136" s="8">
        <v>2325000</v>
      </c>
      <c r="J1136" s="8">
        <v>0</v>
      </c>
      <c r="K1136" s="8">
        <v>0</v>
      </c>
      <c r="L1136" s="8">
        <v>0</v>
      </c>
      <c r="M1136" s="8">
        <v>0</v>
      </c>
      <c r="N1136" s="8">
        <v>0</v>
      </c>
      <c r="O1136" s="8">
        <v>9300000</v>
      </c>
      <c r="P1136" s="8">
        <v>2325000</v>
      </c>
      <c r="Q1136" s="11">
        <f t="shared" si="18"/>
        <v>0</v>
      </c>
    </row>
    <row r="1137" spans="1:17" x14ac:dyDescent="0.25">
      <c r="A1137" s="7" t="s">
        <v>435</v>
      </c>
      <c r="B1137" s="7" t="s">
        <v>436</v>
      </c>
      <c r="C1137" s="19" t="s">
        <v>733</v>
      </c>
      <c r="D1137" s="7" t="s">
        <v>19</v>
      </c>
      <c r="E1137" s="7" t="s">
        <v>223</v>
      </c>
      <c r="F1137" s="7" t="s">
        <v>224</v>
      </c>
      <c r="G1137" s="8">
        <v>12000000</v>
      </c>
      <c r="H1137" s="8">
        <v>12000000</v>
      </c>
      <c r="I1137" s="8">
        <v>12000000</v>
      </c>
      <c r="J1137" s="8">
        <v>0</v>
      </c>
      <c r="K1137" s="8">
        <v>0</v>
      </c>
      <c r="L1137" s="8">
        <v>0</v>
      </c>
      <c r="M1137" s="8">
        <v>2505194</v>
      </c>
      <c r="N1137" s="8">
        <v>2505194</v>
      </c>
      <c r="O1137" s="8">
        <v>9494806</v>
      </c>
      <c r="P1137" s="8">
        <v>9494806</v>
      </c>
      <c r="Q1137" s="11">
        <f t="shared" si="18"/>
        <v>0.20876616666666667</v>
      </c>
    </row>
    <row r="1138" spans="1:17" x14ac:dyDescent="0.25">
      <c r="A1138" s="7" t="s">
        <v>435</v>
      </c>
      <c r="B1138" s="7" t="s">
        <v>436</v>
      </c>
      <c r="C1138" s="19" t="s">
        <v>733</v>
      </c>
      <c r="D1138" s="7" t="s">
        <v>19</v>
      </c>
      <c r="E1138" s="7" t="s">
        <v>225</v>
      </c>
      <c r="F1138" s="7" t="s">
        <v>226</v>
      </c>
      <c r="G1138" s="8">
        <v>84500000</v>
      </c>
      <c r="H1138" s="8">
        <v>84500000</v>
      </c>
      <c r="I1138" s="8">
        <v>21125000</v>
      </c>
      <c r="J1138" s="8">
        <v>0</v>
      </c>
      <c r="K1138" s="8">
        <v>7041668</v>
      </c>
      <c r="L1138" s="8">
        <v>0</v>
      </c>
      <c r="M1138" s="8">
        <v>14083332</v>
      </c>
      <c r="N1138" s="8">
        <v>14083332</v>
      </c>
      <c r="O1138" s="8">
        <v>63375000</v>
      </c>
      <c r="P1138" s="8">
        <v>0</v>
      </c>
      <c r="Q1138" s="11">
        <f t="shared" si="18"/>
        <v>0.16666665088757396</v>
      </c>
    </row>
    <row r="1139" spans="1:17" x14ac:dyDescent="0.25">
      <c r="A1139" s="7" t="s">
        <v>435</v>
      </c>
      <c r="B1139" s="7" t="s">
        <v>436</v>
      </c>
      <c r="C1139" s="19" t="s">
        <v>733</v>
      </c>
      <c r="D1139" s="7" t="s">
        <v>19</v>
      </c>
      <c r="E1139" s="7" t="s">
        <v>444</v>
      </c>
      <c r="F1139" s="7" t="s">
        <v>445</v>
      </c>
      <c r="G1139" s="8">
        <v>84500000</v>
      </c>
      <c r="H1139" s="8">
        <v>84500000</v>
      </c>
      <c r="I1139" s="8">
        <v>21125000</v>
      </c>
      <c r="J1139" s="8">
        <v>0</v>
      </c>
      <c r="K1139" s="8">
        <v>7041668</v>
      </c>
      <c r="L1139" s="8">
        <v>0</v>
      </c>
      <c r="M1139" s="8">
        <v>14083332</v>
      </c>
      <c r="N1139" s="8">
        <v>14083332</v>
      </c>
      <c r="O1139" s="8">
        <v>63375000</v>
      </c>
      <c r="P1139" s="8">
        <v>0</v>
      </c>
      <c r="Q1139" s="11">
        <f t="shared" si="18"/>
        <v>0.16666665088757396</v>
      </c>
    </row>
    <row r="1140" spans="1:17" x14ac:dyDescent="0.25">
      <c r="A1140" s="7" t="s">
        <v>435</v>
      </c>
      <c r="B1140" s="7" t="s">
        <v>436</v>
      </c>
      <c r="C1140" s="19" t="s">
        <v>733</v>
      </c>
      <c r="D1140" s="7" t="s">
        <v>19</v>
      </c>
      <c r="E1140" s="7" t="s">
        <v>233</v>
      </c>
      <c r="F1140" s="7" t="s">
        <v>234</v>
      </c>
      <c r="G1140" s="8">
        <v>15704030</v>
      </c>
      <c r="H1140" s="8">
        <v>15704030</v>
      </c>
      <c r="I1140" s="8">
        <v>3926007.5</v>
      </c>
      <c r="J1140" s="8">
        <v>0</v>
      </c>
      <c r="K1140" s="8">
        <v>0</v>
      </c>
      <c r="L1140" s="8">
        <v>0</v>
      </c>
      <c r="M1140" s="8">
        <v>0</v>
      </c>
      <c r="N1140" s="8">
        <v>0</v>
      </c>
      <c r="O1140" s="8">
        <v>15704030</v>
      </c>
      <c r="P1140" s="8">
        <v>3926007.5</v>
      </c>
      <c r="Q1140" s="11">
        <f t="shared" si="18"/>
        <v>0</v>
      </c>
    </row>
    <row r="1141" spans="1:17" x14ac:dyDescent="0.25">
      <c r="A1141" s="7" t="s">
        <v>435</v>
      </c>
      <c r="B1141" s="7" t="s">
        <v>436</v>
      </c>
      <c r="C1141" s="19" t="s">
        <v>733</v>
      </c>
      <c r="D1141" s="7" t="s">
        <v>19</v>
      </c>
      <c r="E1141" s="7" t="s">
        <v>235</v>
      </c>
      <c r="F1141" s="7" t="s">
        <v>236</v>
      </c>
      <c r="G1141" s="8">
        <v>15704030</v>
      </c>
      <c r="H1141" s="8">
        <v>15704030</v>
      </c>
      <c r="I1141" s="8">
        <v>3926007.5</v>
      </c>
      <c r="J1141" s="8">
        <v>0</v>
      </c>
      <c r="K1141" s="8">
        <v>0</v>
      </c>
      <c r="L1141" s="8">
        <v>0</v>
      </c>
      <c r="M1141" s="8">
        <v>0</v>
      </c>
      <c r="N1141" s="8">
        <v>0</v>
      </c>
      <c r="O1141" s="8">
        <v>15704030</v>
      </c>
      <c r="P1141" s="8">
        <v>3926007.5</v>
      </c>
      <c r="Q1141" s="11">
        <f t="shared" si="18"/>
        <v>0</v>
      </c>
    </row>
    <row r="1142" spans="1:17" s="21" customFormat="1" x14ac:dyDescent="0.25">
      <c r="A1142" s="19" t="s">
        <v>446</v>
      </c>
      <c r="B1142" s="19" t="s">
        <v>447</v>
      </c>
      <c r="C1142" s="19" t="s">
        <v>734</v>
      </c>
      <c r="D1142" s="19" t="s">
        <v>19</v>
      </c>
      <c r="E1142" s="19" t="s">
        <v>20</v>
      </c>
      <c r="F1142" s="19" t="s">
        <v>20</v>
      </c>
      <c r="G1142" s="20">
        <v>3080984340</v>
      </c>
      <c r="H1142" s="20">
        <v>3080984340</v>
      </c>
      <c r="I1142" s="20">
        <v>2661971190.5</v>
      </c>
      <c r="J1142" s="20">
        <v>0</v>
      </c>
      <c r="K1142" s="20">
        <v>0</v>
      </c>
      <c r="L1142" s="20">
        <v>0</v>
      </c>
      <c r="M1142" s="20">
        <v>462021299.31</v>
      </c>
      <c r="N1142" s="20">
        <v>460450627.42000002</v>
      </c>
      <c r="O1142" s="20">
        <v>2618963040.6900001</v>
      </c>
      <c r="P1142" s="20">
        <v>2199949891.1900001</v>
      </c>
      <c r="Q1142" s="11">
        <f t="shared" si="18"/>
        <v>0.14995898983050332</v>
      </c>
    </row>
    <row r="1143" spans="1:17" x14ac:dyDescent="0.25">
      <c r="A1143" s="7" t="s">
        <v>446</v>
      </c>
      <c r="B1143" s="7" t="s">
        <v>447</v>
      </c>
      <c r="C1143" s="19" t="s">
        <v>734</v>
      </c>
      <c r="D1143" s="7" t="s">
        <v>19</v>
      </c>
      <c r="E1143" s="7" t="s">
        <v>23</v>
      </c>
      <c r="F1143" s="7" t="s">
        <v>24</v>
      </c>
      <c r="G1143" s="8">
        <v>2540408984</v>
      </c>
      <c r="H1143" s="8">
        <v>2540408984</v>
      </c>
      <c r="I1143" s="8">
        <v>2495408984</v>
      </c>
      <c r="J1143" s="8">
        <v>0</v>
      </c>
      <c r="K1143" s="8">
        <v>0</v>
      </c>
      <c r="L1143" s="8">
        <v>0</v>
      </c>
      <c r="M1143" s="8">
        <v>438962293.30000001</v>
      </c>
      <c r="N1143" s="8">
        <v>438962293.30000001</v>
      </c>
      <c r="O1143" s="8">
        <v>2101446690.7</v>
      </c>
      <c r="P1143" s="8">
        <v>2056446690.7</v>
      </c>
      <c r="Q1143" s="11">
        <f t="shared" si="18"/>
        <v>0.17279197801010454</v>
      </c>
    </row>
    <row r="1144" spans="1:17" x14ac:dyDescent="0.25">
      <c r="A1144" s="7" t="s">
        <v>446</v>
      </c>
      <c r="B1144" s="7" t="s">
        <v>447</v>
      </c>
      <c r="C1144" s="19" t="s">
        <v>734</v>
      </c>
      <c r="D1144" s="7" t="s">
        <v>19</v>
      </c>
      <c r="E1144" s="7" t="s">
        <v>25</v>
      </c>
      <c r="F1144" s="7" t="s">
        <v>26</v>
      </c>
      <c r="G1144" s="8">
        <v>1080780900</v>
      </c>
      <c r="H1144" s="8">
        <v>1080780900</v>
      </c>
      <c r="I1144" s="8">
        <v>1080780900</v>
      </c>
      <c r="J1144" s="8">
        <v>0</v>
      </c>
      <c r="K1144" s="8">
        <v>0</v>
      </c>
      <c r="L1144" s="8">
        <v>0</v>
      </c>
      <c r="M1144" s="8">
        <v>149660877.94999999</v>
      </c>
      <c r="N1144" s="8">
        <v>149660877.94999999</v>
      </c>
      <c r="O1144" s="8">
        <v>931120022.04999995</v>
      </c>
      <c r="P1144" s="8">
        <v>931120022.04999995</v>
      </c>
      <c r="Q1144" s="11">
        <f t="shared" si="18"/>
        <v>0.13847476204474005</v>
      </c>
    </row>
    <row r="1145" spans="1:17" x14ac:dyDescent="0.25">
      <c r="A1145" s="7" t="s">
        <v>446</v>
      </c>
      <c r="B1145" s="7" t="s">
        <v>447</v>
      </c>
      <c r="C1145" s="19" t="s">
        <v>734</v>
      </c>
      <c r="D1145" s="7" t="s">
        <v>19</v>
      </c>
      <c r="E1145" s="7" t="s">
        <v>27</v>
      </c>
      <c r="F1145" s="7" t="s">
        <v>28</v>
      </c>
      <c r="G1145" s="8">
        <v>1072780900</v>
      </c>
      <c r="H1145" s="8">
        <v>1072780900</v>
      </c>
      <c r="I1145" s="8">
        <v>1072780900</v>
      </c>
      <c r="J1145" s="8">
        <v>0</v>
      </c>
      <c r="K1145" s="8">
        <v>0</v>
      </c>
      <c r="L1145" s="8">
        <v>0</v>
      </c>
      <c r="M1145" s="8">
        <v>146995419.94999999</v>
      </c>
      <c r="N1145" s="8">
        <v>146995419.94999999</v>
      </c>
      <c r="O1145" s="8">
        <v>925785480.04999995</v>
      </c>
      <c r="P1145" s="8">
        <v>925785480.04999995</v>
      </c>
      <c r="Q1145" s="11">
        <f t="shared" si="18"/>
        <v>0.13702277878921967</v>
      </c>
    </row>
    <row r="1146" spans="1:17" x14ac:dyDescent="0.25">
      <c r="A1146" s="7" t="s">
        <v>446</v>
      </c>
      <c r="B1146" s="7" t="s">
        <v>447</v>
      </c>
      <c r="C1146" s="19" t="s">
        <v>734</v>
      </c>
      <c r="D1146" s="7" t="s">
        <v>19</v>
      </c>
      <c r="E1146" s="7" t="s">
        <v>29</v>
      </c>
      <c r="F1146" s="7" t="s">
        <v>30</v>
      </c>
      <c r="G1146" s="8">
        <v>8000000</v>
      </c>
      <c r="H1146" s="8">
        <v>8000000</v>
      </c>
      <c r="I1146" s="8">
        <v>8000000</v>
      </c>
      <c r="J1146" s="8">
        <v>0</v>
      </c>
      <c r="K1146" s="8">
        <v>0</v>
      </c>
      <c r="L1146" s="8">
        <v>0</v>
      </c>
      <c r="M1146" s="8">
        <v>2665458</v>
      </c>
      <c r="N1146" s="8">
        <v>2665458</v>
      </c>
      <c r="O1146" s="8">
        <v>5334542</v>
      </c>
      <c r="P1146" s="8">
        <v>5334542</v>
      </c>
      <c r="Q1146" s="11">
        <f t="shared" si="18"/>
        <v>0.33318225000000001</v>
      </c>
    </row>
    <row r="1147" spans="1:17" x14ac:dyDescent="0.25">
      <c r="A1147" s="7" t="s">
        <v>446</v>
      </c>
      <c r="B1147" s="7" t="s">
        <v>447</v>
      </c>
      <c r="C1147" s="19" t="s">
        <v>734</v>
      </c>
      <c r="D1147" s="7" t="s">
        <v>19</v>
      </c>
      <c r="E1147" s="7" t="s">
        <v>31</v>
      </c>
      <c r="F1147" s="7" t="s">
        <v>32</v>
      </c>
      <c r="G1147" s="8">
        <v>5300000</v>
      </c>
      <c r="H1147" s="8">
        <v>5300000</v>
      </c>
      <c r="I1147" s="8">
        <v>5300000</v>
      </c>
      <c r="J1147" s="8">
        <v>0</v>
      </c>
      <c r="K1147" s="8">
        <v>0</v>
      </c>
      <c r="L1147" s="8">
        <v>0</v>
      </c>
      <c r="M1147" s="8">
        <v>164957.95000000001</v>
      </c>
      <c r="N1147" s="8">
        <v>164957.95000000001</v>
      </c>
      <c r="O1147" s="8">
        <v>5135042.05</v>
      </c>
      <c r="P1147" s="8">
        <v>5135042.05</v>
      </c>
      <c r="Q1147" s="11">
        <f t="shared" si="18"/>
        <v>3.1124141509433965E-2</v>
      </c>
    </row>
    <row r="1148" spans="1:17" x14ac:dyDescent="0.25">
      <c r="A1148" s="7" t="s">
        <v>446</v>
      </c>
      <c r="B1148" s="7" t="s">
        <v>447</v>
      </c>
      <c r="C1148" s="19" t="s">
        <v>734</v>
      </c>
      <c r="D1148" s="7" t="s">
        <v>19</v>
      </c>
      <c r="E1148" s="7" t="s">
        <v>33</v>
      </c>
      <c r="F1148" s="7" t="s">
        <v>34</v>
      </c>
      <c r="G1148" s="8">
        <v>5300000</v>
      </c>
      <c r="H1148" s="8">
        <v>5300000</v>
      </c>
      <c r="I1148" s="8">
        <v>5300000</v>
      </c>
      <c r="J1148" s="8">
        <v>0</v>
      </c>
      <c r="K1148" s="8">
        <v>0</v>
      </c>
      <c r="L1148" s="8">
        <v>0</v>
      </c>
      <c r="M1148" s="8">
        <v>164957.95000000001</v>
      </c>
      <c r="N1148" s="8">
        <v>164957.95000000001</v>
      </c>
      <c r="O1148" s="8">
        <v>5135042.05</v>
      </c>
      <c r="P1148" s="8">
        <v>5135042.05</v>
      </c>
      <c r="Q1148" s="11">
        <f t="shared" si="18"/>
        <v>3.1124141509433965E-2</v>
      </c>
    </row>
    <row r="1149" spans="1:17" x14ac:dyDescent="0.25">
      <c r="A1149" s="7" t="s">
        <v>446</v>
      </c>
      <c r="B1149" s="7" t="s">
        <v>447</v>
      </c>
      <c r="C1149" s="19" t="s">
        <v>734</v>
      </c>
      <c r="D1149" s="7" t="s">
        <v>19</v>
      </c>
      <c r="E1149" s="7" t="s">
        <v>35</v>
      </c>
      <c r="F1149" s="7" t="s">
        <v>36</v>
      </c>
      <c r="G1149" s="8">
        <v>1049112998</v>
      </c>
      <c r="H1149" s="8">
        <v>1049112998</v>
      </c>
      <c r="I1149" s="8">
        <v>1004112998</v>
      </c>
      <c r="J1149" s="8">
        <v>0</v>
      </c>
      <c r="K1149" s="8">
        <v>0</v>
      </c>
      <c r="L1149" s="8">
        <v>0</v>
      </c>
      <c r="M1149" s="8">
        <v>214463318.59999999</v>
      </c>
      <c r="N1149" s="8">
        <v>214463318.59999999</v>
      </c>
      <c r="O1149" s="8">
        <v>834649679.39999998</v>
      </c>
      <c r="P1149" s="8">
        <v>789649679.39999998</v>
      </c>
      <c r="Q1149" s="11">
        <f t="shared" si="18"/>
        <v>0.20442346916761772</v>
      </c>
    </row>
    <row r="1150" spans="1:17" x14ac:dyDescent="0.25">
      <c r="A1150" s="7" t="s">
        <v>446</v>
      </c>
      <c r="B1150" s="7" t="s">
        <v>447</v>
      </c>
      <c r="C1150" s="19" t="s">
        <v>734</v>
      </c>
      <c r="D1150" s="7" t="s">
        <v>19</v>
      </c>
      <c r="E1150" s="7" t="s">
        <v>37</v>
      </c>
      <c r="F1150" s="7" t="s">
        <v>38</v>
      </c>
      <c r="G1150" s="8">
        <v>450000000</v>
      </c>
      <c r="H1150" s="8">
        <v>450000000</v>
      </c>
      <c r="I1150" s="8">
        <v>429000000</v>
      </c>
      <c r="J1150" s="8">
        <v>0</v>
      </c>
      <c r="K1150" s="8">
        <v>0</v>
      </c>
      <c r="L1150" s="8">
        <v>0</v>
      </c>
      <c r="M1150" s="8">
        <v>53237829.850000001</v>
      </c>
      <c r="N1150" s="8">
        <v>53237829.850000001</v>
      </c>
      <c r="O1150" s="8">
        <v>396762170.14999998</v>
      </c>
      <c r="P1150" s="8">
        <v>375762170.14999998</v>
      </c>
      <c r="Q1150" s="11">
        <f t="shared" si="18"/>
        <v>0.11830628855555556</v>
      </c>
    </row>
    <row r="1151" spans="1:17" x14ac:dyDescent="0.25">
      <c r="A1151" s="7" t="s">
        <v>446</v>
      </c>
      <c r="B1151" s="7" t="s">
        <v>447</v>
      </c>
      <c r="C1151" s="19" t="s">
        <v>734</v>
      </c>
      <c r="D1151" s="7" t="s">
        <v>19</v>
      </c>
      <c r="E1151" s="7" t="s">
        <v>39</v>
      </c>
      <c r="F1151" s="7" t="s">
        <v>40</v>
      </c>
      <c r="G1151" s="8">
        <v>153825070</v>
      </c>
      <c r="H1151" s="8">
        <v>153825070</v>
      </c>
      <c r="I1151" s="8">
        <v>141325070</v>
      </c>
      <c r="J1151" s="8">
        <v>0</v>
      </c>
      <c r="K1151" s="8">
        <v>0</v>
      </c>
      <c r="L1151" s="8">
        <v>0</v>
      </c>
      <c r="M1151" s="8">
        <v>18006052.75</v>
      </c>
      <c r="N1151" s="8">
        <v>18006052.75</v>
      </c>
      <c r="O1151" s="8">
        <v>135819017.25</v>
      </c>
      <c r="P1151" s="8">
        <v>123319017.25</v>
      </c>
      <c r="Q1151" s="11">
        <f t="shared" si="18"/>
        <v>0.11705538473020036</v>
      </c>
    </row>
    <row r="1152" spans="1:17" x14ac:dyDescent="0.25">
      <c r="A1152" s="7" t="s">
        <v>446</v>
      </c>
      <c r="B1152" s="7" t="s">
        <v>447</v>
      </c>
      <c r="C1152" s="19" t="s">
        <v>734</v>
      </c>
      <c r="D1152" s="7" t="s">
        <v>19</v>
      </c>
      <c r="E1152" s="7" t="s">
        <v>41</v>
      </c>
      <c r="F1152" s="7" t="s">
        <v>42</v>
      </c>
      <c r="G1152" s="8">
        <v>161553416</v>
      </c>
      <c r="H1152" s="8">
        <v>161553416</v>
      </c>
      <c r="I1152" s="8">
        <v>161553416</v>
      </c>
      <c r="J1152" s="8">
        <v>0</v>
      </c>
      <c r="K1152" s="8">
        <v>0</v>
      </c>
      <c r="L1152" s="8">
        <v>0</v>
      </c>
      <c r="M1152" s="8">
        <v>0</v>
      </c>
      <c r="N1152" s="8">
        <v>0</v>
      </c>
      <c r="O1152" s="8">
        <v>161553416</v>
      </c>
      <c r="P1152" s="8">
        <v>161553416</v>
      </c>
      <c r="Q1152" s="11">
        <f t="shared" si="18"/>
        <v>0</v>
      </c>
    </row>
    <row r="1153" spans="1:17" s="14" customFormat="1" x14ac:dyDescent="0.25">
      <c r="A1153" s="22" t="s">
        <v>446</v>
      </c>
      <c r="B1153" s="22" t="s">
        <v>447</v>
      </c>
      <c r="C1153" s="19" t="s">
        <v>734</v>
      </c>
      <c r="D1153" s="22" t="s">
        <v>19</v>
      </c>
      <c r="E1153" s="22" t="s">
        <v>43</v>
      </c>
      <c r="F1153" s="22" t="s">
        <v>44</v>
      </c>
      <c r="G1153" s="23">
        <v>133734512</v>
      </c>
      <c r="H1153" s="23">
        <v>133734512</v>
      </c>
      <c r="I1153" s="23">
        <v>133734512</v>
      </c>
      <c r="J1153" s="23">
        <v>0</v>
      </c>
      <c r="K1153" s="23">
        <v>0</v>
      </c>
      <c r="L1153" s="23">
        <v>0</v>
      </c>
      <c r="M1153" s="23">
        <v>123148050.15000001</v>
      </c>
      <c r="N1153" s="23">
        <v>123148050.15000001</v>
      </c>
      <c r="O1153" s="23">
        <v>10586461.85</v>
      </c>
      <c r="P1153" s="23">
        <v>10586461.85</v>
      </c>
      <c r="Q1153" s="11">
        <f t="shared" si="18"/>
        <v>0.920839716751649</v>
      </c>
    </row>
    <row r="1154" spans="1:17" x14ac:dyDescent="0.25">
      <c r="A1154" s="7" t="s">
        <v>446</v>
      </c>
      <c r="B1154" s="7" t="s">
        <v>447</v>
      </c>
      <c r="C1154" s="19" t="s">
        <v>734</v>
      </c>
      <c r="D1154" s="7" t="s">
        <v>19</v>
      </c>
      <c r="E1154" s="7" t="s">
        <v>45</v>
      </c>
      <c r="F1154" s="7" t="s">
        <v>46</v>
      </c>
      <c r="G1154" s="8">
        <v>150000000</v>
      </c>
      <c r="H1154" s="8">
        <v>150000000</v>
      </c>
      <c r="I1154" s="8">
        <v>138500000</v>
      </c>
      <c r="J1154" s="8">
        <v>0</v>
      </c>
      <c r="K1154" s="8">
        <v>0</v>
      </c>
      <c r="L1154" s="8">
        <v>0</v>
      </c>
      <c r="M1154" s="8">
        <v>20071385.850000001</v>
      </c>
      <c r="N1154" s="8">
        <v>20071385.850000001</v>
      </c>
      <c r="O1154" s="8">
        <v>129928614.15000001</v>
      </c>
      <c r="P1154" s="8">
        <v>118428614.15000001</v>
      </c>
      <c r="Q1154" s="11">
        <f t="shared" si="18"/>
        <v>0.133809239</v>
      </c>
    </row>
    <row r="1155" spans="1:17" x14ac:dyDescent="0.25">
      <c r="A1155" s="7" t="s">
        <v>446</v>
      </c>
      <c r="B1155" s="7" t="s">
        <v>447</v>
      </c>
      <c r="C1155" s="19" t="s">
        <v>734</v>
      </c>
      <c r="D1155" s="7" t="s">
        <v>19</v>
      </c>
      <c r="E1155" s="7" t="s">
        <v>47</v>
      </c>
      <c r="F1155" s="7" t="s">
        <v>48</v>
      </c>
      <c r="G1155" s="8">
        <v>192429948</v>
      </c>
      <c r="H1155" s="8">
        <v>192429948</v>
      </c>
      <c r="I1155" s="8">
        <v>192429948</v>
      </c>
      <c r="J1155" s="8">
        <v>0</v>
      </c>
      <c r="K1155" s="8">
        <v>0</v>
      </c>
      <c r="L1155" s="8">
        <v>0</v>
      </c>
      <c r="M1155" s="8">
        <v>36301340</v>
      </c>
      <c r="N1155" s="8">
        <v>36301340</v>
      </c>
      <c r="O1155" s="8">
        <v>156128608</v>
      </c>
      <c r="P1155" s="8">
        <v>156128608</v>
      </c>
      <c r="Q1155" s="11">
        <f t="shared" si="18"/>
        <v>0.1886470394930419</v>
      </c>
    </row>
    <row r="1156" spans="1:17" x14ac:dyDescent="0.25">
      <c r="A1156" s="7" t="s">
        <v>446</v>
      </c>
      <c r="B1156" s="7" t="s">
        <v>447</v>
      </c>
      <c r="C1156" s="19" t="s">
        <v>734</v>
      </c>
      <c r="D1156" s="7" t="s">
        <v>19</v>
      </c>
      <c r="E1156" s="7" t="s">
        <v>448</v>
      </c>
      <c r="F1156" s="7" t="s">
        <v>50</v>
      </c>
      <c r="G1156" s="8">
        <v>182561745</v>
      </c>
      <c r="H1156" s="8">
        <v>182561745</v>
      </c>
      <c r="I1156" s="8">
        <v>182561745</v>
      </c>
      <c r="J1156" s="8">
        <v>0</v>
      </c>
      <c r="K1156" s="8">
        <v>0</v>
      </c>
      <c r="L1156" s="8">
        <v>0</v>
      </c>
      <c r="M1156" s="8">
        <v>34441787</v>
      </c>
      <c r="N1156" s="8">
        <v>34441787</v>
      </c>
      <c r="O1156" s="8">
        <v>148119958</v>
      </c>
      <c r="P1156" s="8">
        <v>148119958</v>
      </c>
      <c r="Q1156" s="11">
        <f t="shared" si="18"/>
        <v>0.18865829202059828</v>
      </c>
    </row>
    <row r="1157" spans="1:17" x14ac:dyDescent="0.25">
      <c r="A1157" s="7" t="s">
        <v>446</v>
      </c>
      <c r="B1157" s="7" t="s">
        <v>447</v>
      </c>
      <c r="C1157" s="19" t="s">
        <v>734</v>
      </c>
      <c r="D1157" s="7" t="s">
        <v>19</v>
      </c>
      <c r="E1157" s="7" t="s">
        <v>449</v>
      </c>
      <c r="F1157" s="7" t="s">
        <v>52</v>
      </c>
      <c r="G1157" s="8">
        <v>9868203</v>
      </c>
      <c r="H1157" s="8">
        <v>9868203</v>
      </c>
      <c r="I1157" s="8">
        <v>9868203</v>
      </c>
      <c r="J1157" s="8">
        <v>0</v>
      </c>
      <c r="K1157" s="8">
        <v>0</v>
      </c>
      <c r="L1157" s="8">
        <v>0</v>
      </c>
      <c r="M1157" s="8">
        <v>1859553</v>
      </c>
      <c r="N1157" s="8">
        <v>1859553</v>
      </c>
      <c r="O1157" s="8">
        <v>8008650</v>
      </c>
      <c r="P1157" s="8">
        <v>8008650</v>
      </c>
      <c r="Q1157" s="11">
        <f t="shared" si="18"/>
        <v>0.1884388677452217</v>
      </c>
    </row>
    <row r="1158" spans="1:17" x14ac:dyDescent="0.25">
      <c r="A1158" s="7" t="s">
        <v>446</v>
      </c>
      <c r="B1158" s="7" t="s">
        <v>447</v>
      </c>
      <c r="C1158" s="19" t="s">
        <v>734</v>
      </c>
      <c r="D1158" s="7" t="s">
        <v>19</v>
      </c>
      <c r="E1158" s="7" t="s">
        <v>53</v>
      </c>
      <c r="F1158" s="7" t="s">
        <v>54</v>
      </c>
      <c r="G1158" s="8">
        <v>212785138</v>
      </c>
      <c r="H1158" s="8">
        <v>212785138</v>
      </c>
      <c r="I1158" s="8">
        <v>212785138</v>
      </c>
      <c r="J1158" s="8">
        <v>0</v>
      </c>
      <c r="K1158" s="8">
        <v>0</v>
      </c>
      <c r="L1158" s="8">
        <v>0</v>
      </c>
      <c r="M1158" s="8">
        <v>38371798.799999997</v>
      </c>
      <c r="N1158" s="8">
        <v>38371798.799999997</v>
      </c>
      <c r="O1158" s="8">
        <v>174413339.19999999</v>
      </c>
      <c r="P1158" s="8">
        <v>174413339.19999999</v>
      </c>
      <c r="Q1158" s="11">
        <f t="shared" si="18"/>
        <v>0.18033119775498604</v>
      </c>
    </row>
    <row r="1159" spans="1:17" x14ac:dyDescent="0.25">
      <c r="A1159" s="7" t="s">
        <v>446</v>
      </c>
      <c r="B1159" s="7" t="s">
        <v>447</v>
      </c>
      <c r="C1159" s="19" t="s">
        <v>734</v>
      </c>
      <c r="D1159" s="7" t="s">
        <v>19</v>
      </c>
      <c r="E1159" s="7" t="s">
        <v>450</v>
      </c>
      <c r="F1159" s="7" t="s">
        <v>56</v>
      </c>
      <c r="G1159" s="8">
        <v>106971315</v>
      </c>
      <c r="H1159" s="8">
        <v>106971315</v>
      </c>
      <c r="I1159" s="8">
        <v>106971315</v>
      </c>
      <c r="J1159" s="8">
        <v>0</v>
      </c>
      <c r="K1159" s="8">
        <v>0</v>
      </c>
      <c r="L1159" s="8">
        <v>0</v>
      </c>
      <c r="M1159" s="8">
        <v>19739763</v>
      </c>
      <c r="N1159" s="8">
        <v>19739763</v>
      </c>
      <c r="O1159" s="8">
        <v>87231552</v>
      </c>
      <c r="P1159" s="8">
        <v>87231552</v>
      </c>
      <c r="Q1159" s="11">
        <f t="shared" si="18"/>
        <v>0.18453323678408554</v>
      </c>
    </row>
    <row r="1160" spans="1:17" x14ac:dyDescent="0.25">
      <c r="A1160" s="7" t="s">
        <v>446</v>
      </c>
      <c r="B1160" s="7" t="s">
        <v>447</v>
      </c>
      <c r="C1160" s="19" t="s">
        <v>734</v>
      </c>
      <c r="D1160" s="7" t="s">
        <v>19</v>
      </c>
      <c r="E1160" s="7" t="s">
        <v>451</v>
      </c>
      <c r="F1160" s="7" t="s">
        <v>58</v>
      </c>
      <c r="G1160" s="8">
        <v>59209215</v>
      </c>
      <c r="H1160" s="8">
        <v>59209215</v>
      </c>
      <c r="I1160" s="8">
        <v>59209215</v>
      </c>
      <c r="J1160" s="8">
        <v>0</v>
      </c>
      <c r="K1160" s="8">
        <v>0</v>
      </c>
      <c r="L1160" s="8">
        <v>0</v>
      </c>
      <c r="M1160" s="8">
        <v>11157232</v>
      </c>
      <c r="N1160" s="8">
        <v>11157232</v>
      </c>
      <c r="O1160" s="8">
        <v>48051983</v>
      </c>
      <c r="P1160" s="8">
        <v>48051983</v>
      </c>
      <c r="Q1160" s="11">
        <f t="shared" si="18"/>
        <v>0.1884374248163905</v>
      </c>
    </row>
    <row r="1161" spans="1:17" x14ac:dyDescent="0.25">
      <c r="A1161" s="7" t="s">
        <v>446</v>
      </c>
      <c r="B1161" s="7" t="s">
        <v>447</v>
      </c>
      <c r="C1161" s="19" t="s">
        <v>734</v>
      </c>
      <c r="D1161" s="7" t="s">
        <v>19</v>
      </c>
      <c r="E1161" s="7" t="s">
        <v>452</v>
      </c>
      <c r="F1161" s="7" t="s">
        <v>60</v>
      </c>
      <c r="G1161" s="8">
        <v>29604608</v>
      </c>
      <c r="H1161" s="8">
        <v>29604608</v>
      </c>
      <c r="I1161" s="8">
        <v>29604608</v>
      </c>
      <c r="J1161" s="8">
        <v>0</v>
      </c>
      <c r="K1161" s="8">
        <v>0</v>
      </c>
      <c r="L1161" s="8">
        <v>0</v>
      </c>
      <c r="M1161" s="8">
        <v>5578613</v>
      </c>
      <c r="N1161" s="8">
        <v>5578613</v>
      </c>
      <c r="O1161" s="8">
        <v>24025995</v>
      </c>
      <c r="P1161" s="8">
        <v>24025995</v>
      </c>
      <c r="Q1161" s="11">
        <f t="shared" si="18"/>
        <v>0.18843732029824548</v>
      </c>
    </row>
    <row r="1162" spans="1:17" x14ac:dyDescent="0.25">
      <c r="A1162" s="7" t="s">
        <v>446</v>
      </c>
      <c r="B1162" s="7" t="s">
        <v>447</v>
      </c>
      <c r="C1162" s="19" t="s">
        <v>734</v>
      </c>
      <c r="D1162" s="7" t="s">
        <v>19</v>
      </c>
      <c r="E1162" s="7" t="s">
        <v>453</v>
      </c>
      <c r="F1162" s="7" t="s">
        <v>62</v>
      </c>
      <c r="G1162" s="8">
        <v>17000000</v>
      </c>
      <c r="H1162" s="8">
        <v>17000000</v>
      </c>
      <c r="I1162" s="8">
        <v>17000000</v>
      </c>
      <c r="J1162" s="8">
        <v>0</v>
      </c>
      <c r="K1162" s="8">
        <v>0</v>
      </c>
      <c r="L1162" s="8">
        <v>0</v>
      </c>
      <c r="M1162" s="8">
        <v>1896190.8</v>
      </c>
      <c r="N1162" s="8">
        <v>1896190.8</v>
      </c>
      <c r="O1162" s="8">
        <v>15103809.199999999</v>
      </c>
      <c r="P1162" s="8">
        <v>15103809.199999999</v>
      </c>
      <c r="Q1162" s="11">
        <f t="shared" si="18"/>
        <v>0.11154063529411765</v>
      </c>
    </row>
    <row r="1163" spans="1:17" x14ac:dyDescent="0.25">
      <c r="A1163" s="7" t="s">
        <v>446</v>
      </c>
      <c r="B1163" s="7" t="s">
        <v>447</v>
      </c>
      <c r="C1163" s="19" t="s">
        <v>734</v>
      </c>
      <c r="D1163" s="7" t="s">
        <v>19</v>
      </c>
      <c r="E1163" s="7" t="s">
        <v>63</v>
      </c>
      <c r="F1163" s="7" t="s">
        <v>64</v>
      </c>
      <c r="G1163" s="8">
        <v>381882365</v>
      </c>
      <c r="H1163" s="8">
        <v>381882365</v>
      </c>
      <c r="I1163" s="8">
        <v>76840890.25</v>
      </c>
      <c r="J1163" s="8">
        <v>0</v>
      </c>
      <c r="K1163" s="8">
        <v>0</v>
      </c>
      <c r="L1163" s="8">
        <v>0</v>
      </c>
      <c r="M1163" s="8">
        <v>14437935.17</v>
      </c>
      <c r="N1163" s="8">
        <v>12867263.279999999</v>
      </c>
      <c r="O1163" s="8">
        <v>367444429.82999998</v>
      </c>
      <c r="P1163" s="8">
        <v>62402955.079999998</v>
      </c>
      <c r="Q1163" s="11">
        <f t="shared" si="18"/>
        <v>3.7807284371458208E-2</v>
      </c>
    </row>
    <row r="1164" spans="1:17" x14ac:dyDescent="0.25">
      <c r="A1164" s="7" t="s">
        <v>446</v>
      </c>
      <c r="B1164" s="7" t="s">
        <v>447</v>
      </c>
      <c r="C1164" s="19" t="s">
        <v>734</v>
      </c>
      <c r="D1164" s="7" t="s">
        <v>19</v>
      </c>
      <c r="E1164" s="7" t="s">
        <v>65</v>
      </c>
      <c r="F1164" s="7" t="s">
        <v>66</v>
      </c>
      <c r="G1164" s="8">
        <v>51287559</v>
      </c>
      <c r="H1164" s="8">
        <v>51287559</v>
      </c>
      <c r="I1164" s="8">
        <v>6875000</v>
      </c>
      <c r="J1164" s="8">
        <v>0</v>
      </c>
      <c r="K1164" s="8">
        <v>0</v>
      </c>
      <c r="L1164" s="8">
        <v>0</v>
      </c>
      <c r="M1164" s="8">
        <v>2771771.95</v>
      </c>
      <c r="N1164" s="8">
        <v>2771771.95</v>
      </c>
      <c r="O1164" s="8">
        <v>48515787.049999997</v>
      </c>
      <c r="P1164" s="8">
        <v>4103228.05</v>
      </c>
      <c r="Q1164" s="11">
        <f t="shared" ref="Q1164:Q1227" si="19">+IFERROR(M1164/H1164,0)</f>
        <v>5.4043748699367816E-2</v>
      </c>
    </row>
    <row r="1165" spans="1:17" x14ac:dyDescent="0.25">
      <c r="A1165" s="7" t="s">
        <v>446</v>
      </c>
      <c r="B1165" s="7" t="s">
        <v>447</v>
      </c>
      <c r="C1165" s="19" t="s">
        <v>734</v>
      </c>
      <c r="D1165" s="7" t="s">
        <v>19</v>
      </c>
      <c r="E1165" s="7" t="s">
        <v>275</v>
      </c>
      <c r="F1165" s="7" t="s">
        <v>276</v>
      </c>
      <c r="G1165" s="8">
        <v>7500000</v>
      </c>
      <c r="H1165" s="8">
        <v>7500000</v>
      </c>
      <c r="I1165" s="8">
        <v>1875000</v>
      </c>
      <c r="J1165" s="8">
        <v>0</v>
      </c>
      <c r="K1165" s="8">
        <v>0</v>
      </c>
      <c r="L1165" s="8">
        <v>0</v>
      </c>
      <c r="M1165" s="8">
        <v>0</v>
      </c>
      <c r="N1165" s="8">
        <v>0</v>
      </c>
      <c r="O1165" s="8">
        <v>7500000</v>
      </c>
      <c r="P1165" s="8">
        <v>1875000</v>
      </c>
      <c r="Q1165" s="11">
        <f t="shared" si="19"/>
        <v>0</v>
      </c>
    </row>
    <row r="1166" spans="1:17" x14ac:dyDescent="0.25">
      <c r="A1166" s="7" t="s">
        <v>446</v>
      </c>
      <c r="B1166" s="7" t="s">
        <v>447</v>
      </c>
      <c r="C1166" s="19" t="s">
        <v>734</v>
      </c>
      <c r="D1166" s="7" t="s">
        <v>19</v>
      </c>
      <c r="E1166" s="7" t="s">
        <v>67</v>
      </c>
      <c r="F1166" s="7" t="s">
        <v>68</v>
      </c>
      <c r="G1166" s="8">
        <v>43787559</v>
      </c>
      <c r="H1166" s="8">
        <v>43787559</v>
      </c>
      <c r="I1166" s="8">
        <v>5000000</v>
      </c>
      <c r="J1166" s="8">
        <v>0</v>
      </c>
      <c r="K1166" s="8">
        <v>0</v>
      </c>
      <c r="L1166" s="8">
        <v>0</v>
      </c>
      <c r="M1166" s="8">
        <v>2771771.95</v>
      </c>
      <c r="N1166" s="8">
        <v>2771771.95</v>
      </c>
      <c r="O1166" s="8">
        <v>41015787.049999997</v>
      </c>
      <c r="P1166" s="8">
        <v>2228228.0499999998</v>
      </c>
      <c r="Q1166" s="11">
        <f t="shared" si="19"/>
        <v>6.3300444539509504E-2</v>
      </c>
    </row>
    <row r="1167" spans="1:17" x14ac:dyDescent="0.25">
      <c r="A1167" s="7" t="s">
        <v>446</v>
      </c>
      <c r="B1167" s="7" t="s">
        <v>447</v>
      </c>
      <c r="C1167" s="19" t="s">
        <v>734</v>
      </c>
      <c r="D1167" s="7" t="s">
        <v>19</v>
      </c>
      <c r="E1167" s="7" t="s">
        <v>73</v>
      </c>
      <c r="F1167" s="7" t="s">
        <v>74</v>
      </c>
      <c r="G1167" s="8">
        <v>47736000</v>
      </c>
      <c r="H1167" s="8">
        <v>47736000</v>
      </c>
      <c r="I1167" s="8">
        <v>11934000</v>
      </c>
      <c r="J1167" s="8">
        <v>0</v>
      </c>
      <c r="K1167" s="8">
        <v>0</v>
      </c>
      <c r="L1167" s="8">
        <v>0</v>
      </c>
      <c r="M1167" s="8">
        <v>4021895.29</v>
      </c>
      <c r="N1167" s="8">
        <v>4021895.29</v>
      </c>
      <c r="O1167" s="8">
        <v>43714104.710000001</v>
      </c>
      <c r="P1167" s="8">
        <v>7912104.71</v>
      </c>
      <c r="Q1167" s="11">
        <f t="shared" si="19"/>
        <v>8.4252876026478962E-2</v>
      </c>
    </row>
    <row r="1168" spans="1:17" x14ac:dyDescent="0.25">
      <c r="A1168" s="7" t="s">
        <v>446</v>
      </c>
      <c r="B1168" s="7" t="s">
        <v>447</v>
      </c>
      <c r="C1168" s="19" t="s">
        <v>734</v>
      </c>
      <c r="D1168" s="7" t="s">
        <v>19</v>
      </c>
      <c r="E1168" s="7" t="s">
        <v>75</v>
      </c>
      <c r="F1168" s="7" t="s">
        <v>76</v>
      </c>
      <c r="G1168" s="8">
        <v>14760000</v>
      </c>
      <c r="H1168" s="8">
        <v>14760000</v>
      </c>
      <c r="I1168" s="8">
        <v>3690000</v>
      </c>
      <c r="J1168" s="8">
        <v>0</v>
      </c>
      <c r="K1168" s="8">
        <v>0</v>
      </c>
      <c r="L1168" s="8">
        <v>0</v>
      </c>
      <c r="M1168" s="8">
        <v>1175884</v>
      </c>
      <c r="N1168" s="8">
        <v>1175884</v>
      </c>
      <c r="O1168" s="8">
        <v>13584116</v>
      </c>
      <c r="P1168" s="8">
        <v>2514116</v>
      </c>
      <c r="Q1168" s="11">
        <f t="shared" si="19"/>
        <v>7.96669376693767E-2</v>
      </c>
    </row>
    <row r="1169" spans="1:17" x14ac:dyDescent="0.25">
      <c r="A1169" s="7" t="s">
        <v>446</v>
      </c>
      <c r="B1169" s="7" t="s">
        <v>447</v>
      </c>
      <c r="C1169" s="19" t="s">
        <v>734</v>
      </c>
      <c r="D1169" s="7" t="s">
        <v>19</v>
      </c>
      <c r="E1169" s="7" t="s">
        <v>77</v>
      </c>
      <c r="F1169" s="7" t="s">
        <v>78</v>
      </c>
      <c r="G1169" s="8">
        <v>16236000</v>
      </c>
      <c r="H1169" s="8">
        <v>16236000</v>
      </c>
      <c r="I1169" s="8">
        <v>4059000</v>
      </c>
      <c r="J1169" s="8">
        <v>0</v>
      </c>
      <c r="K1169" s="8">
        <v>0</v>
      </c>
      <c r="L1169" s="8">
        <v>0</v>
      </c>
      <c r="M1169" s="8">
        <v>916425</v>
      </c>
      <c r="N1169" s="8">
        <v>916425</v>
      </c>
      <c r="O1169" s="8">
        <v>15319575</v>
      </c>
      <c r="P1169" s="8">
        <v>3142575</v>
      </c>
      <c r="Q1169" s="11">
        <f t="shared" si="19"/>
        <v>5.64440133037694E-2</v>
      </c>
    </row>
    <row r="1170" spans="1:17" x14ac:dyDescent="0.25">
      <c r="A1170" s="7" t="s">
        <v>446</v>
      </c>
      <c r="B1170" s="7" t="s">
        <v>447</v>
      </c>
      <c r="C1170" s="19" t="s">
        <v>734</v>
      </c>
      <c r="D1170" s="7" t="s">
        <v>19</v>
      </c>
      <c r="E1170" s="7" t="s">
        <v>79</v>
      </c>
      <c r="F1170" s="7" t="s">
        <v>80</v>
      </c>
      <c r="G1170" s="8">
        <v>480000</v>
      </c>
      <c r="H1170" s="8">
        <v>480000</v>
      </c>
      <c r="I1170" s="8">
        <v>120000</v>
      </c>
      <c r="J1170" s="8">
        <v>0</v>
      </c>
      <c r="K1170" s="8">
        <v>0</v>
      </c>
      <c r="L1170" s="8">
        <v>0</v>
      </c>
      <c r="M1170" s="8">
        <v>0</v>
      </c>
      <c r="N1170" s="8">
        <v>0</v>
      </c>
      <c r="O1170" s="8">
        <v>480000</v>
      </c>
      <c r="P1170" s="8">
        <v>120000</v>
      </c>
      <c r="Q1170" s="11">
        <f t="shared" si="19"/>
        <v>0</v>
      </c>
    </row>
    <row r="1171" spans="1:17" x14ac:dyDescent="0.25">
      <c r="A1171" s="7" t="s">
        <v>446</v>
      </c>
      <c r="B1171" s="7" t="s">
        <v>447</v>
      </c>
      <c r="C1171" s="19" t="s">
        <v>734</v>
      </c>
      <c r="D1171" s="7" t="s">
        <v>19</v>
      </c>
      <c r="E1171" s="7" t="s">
        <v>81</v>
      </c>
      <c r="F1171" s="7" t="s">
        <v>82</v>
      </c>
      <c r="G1171" s="8">
        <v>16260000</v>
      </c>
      <c r="H1171" s="8">
        <v>16260000</v>
      </c>
      <c r="I1171" s="8">
        <v>4065000</v>
      </c>
      <c r="J1171" s="8">
        <v>0</v>
      </c>
      <c r="K1171" s="8">
        <v>0</v>
      </c>
      <c r="L1171" s="8">
        <v>0</v>
      </c>
      <c r="M1171" s="8">
        <v>1929586.29</v>
      </c>
      <c r="N1171" s="8">
        <v>1929586.29</v>
      </c>
      <c r="O1171" s="8">
        <v>14330413.710000001</v>
      </c>
      <c r="P1171" s="8">
        <v>2135413.71</v>
      </c>
      <c r="Q1171" s="11">
        <f t="shared" si="19"/>
        <v>0.11867074354243543</v>
      </c>
    </row>
    <row r="1172" spans="1:17" x14ac:dyDescent="0.25">
      <c r="A1172" s="7" t="s">
        <v>446</v>
      </c>
      <c r="B1172" s="7" t="s">
        <v>447</v>
      </c>
      <c r="C1172" s="19" t="s">
        <v>734</v>
      </c>
      <c r="D1172" s="7" t="s">
        <v>19</v>
      </c>
      <c r="E1172" s="7" t="s">
        <v>85</v>
      </c>
      <c r="F1172" s="7" t="s">
        <v>86</v>
      </c>
      <c r="G1172" s="8">
        <v>6144300</v>
      </c>
      <c r="H1172" s="8">
        <v>6144300</v>
      </c>
      <c r="I1172" s="8">
        <v>1536075</v>
      </c>
      <c r="J1172" s="8">
        <v>0</v>
      </c>
      <c r="K1172" s="8">
        <v>0</v>
      </c>
      <c r="L1172" s="8">
        <v>0</v>
      </c>
      <c r="M1172" s="8">
        <v>19392.48</v>
      </c>
      <c r="N1172" s="8">
        <v>19392.48</v>
      </c>
      <c r="O1172" s="8">
        <v>6124907.5199999996</v>
      </c>
      <c r="P1172" s="8">
        <v>1516682.52</v>
      </c>
      <c r="Q1172" s="11">
        <f t="shared" si="19"/>
        <v>3.1561740149406766E-3</v>
      </c>
    </row>
    <row r="1173" spans="1:17" x14ac:dyDescent="0.25">
      <c r="A1173" s="7" t="s">
        <v>446</v>
      </c>
      <c r="B1173" s="7" t="s">
        <v>447</v>
      </c>
      <c r="C1173" s="19" t="s">
        <v>734</v>
      </c>
      <c r="D1173" s="7" t="s">
        <v>19</v>
      </c>
      <c r="E1173" s="7" t="s">
        <v>87</v>
      </c>
      <c r="F1173" s="7" t="s">
        <v>88</v>
      </c>
      <c r="G1173" s="8">
        <v>600000</v>
      </c>
      <c r="H1173" s="8">
        <v>600000</v>
      </c>
      <c r="I1173" s="8">
        <v>150000</v>
      </c>
      <c r="J1173" s="8">
        <v>0</v>
      </c>
      <c r="K1173" s="8">
        <v>0</v>
      </c>
      <c r="L1173" s="8">
        <v>0</v>
      </c>
      <c r="M1173" s="8">
        <v>0</v>
      </c>
      <c r="N1173" s="8">
        <v>0</v>
      </c>
      <c r="O1173" s="8">
        <v>600000</v>
      </c>
      <c r="P1173" s="8">
        <v>150000</v>
      </c>
      <c r="Q1173" s="11">
        <f t="shared" si="19"/>
        <v>0</v>
      </c>
    </row>
    <row r="1174" spans="1:17" x14ac:dyDescent="0.25">
      <c r="A1174" s="7" t="s">
        <v>446</v>
      </c>
      <c r="B1174" s="7" t="s">
        <v>447</v>
      </c>
      <c r="C1174" s="19" t="s">
        <v>734</v>
      </c>
      <c r="D1174" s="7" t="s">
        <v>19</v>
      </c>
      <c r="E1174" s="7" t="s">
        <v>310</v>
      </c>
      <c r="F1174" s="7" t="s">
        <v>311</v>
      </c>
      <c r="G1174" s="8">
        <v>700238</v>
      </c>
      <c r="H1174" s="8">
        <v>700238</v>
      </c>
      <c r="I1174" s="8">
        <v>175059.5</v>
      </c>
      <c r="J1174" s="8">
        <v>0</v>
      </c>
      <c r="K1174" s="8">
        <v>0</v>
      </c>
      <c r="L1174" s="8">
        <v>0</v>
      </c>
      <c r="M1174" s="8">
        <v>0</v>
      </c>
      <c r="N1174" s="8">
        <v>0</v>
      </c>
      <c r="O1174" s="8">
        <v>700238</v>
      </c>
      <c r="P1174" s="8">
        <v>175059.5</v>
      </c>
      <c r="Q1174" s="11">
        <f t="shared" si="19"/>
        <v>0</v>
      </c>
    </row>
    <row r="1175" spans="1:17" x14ac:dyDescent="0.25">
      <c r="A1175" s="7" t="s">
        <v>446</v>
      </c>
      <c r="B1175" s="7" t="s">
        <v>447</v>
      </c>
      <c r="C1175" s="19" t="s">
        <v>734</v>
      </c>
      <c r="D1175" s="7" t="s">
        <v>19</v>
      </c>
      <c r="E1175" s="7" t="s">
        <v>89</v>
      </c>
      <c r="F1175" s="7" t="s">
        <v>90</v>
      </c>
      <c r="G1175" s="8">
        <v>744062</v>
      </c>
      <c r="H1175" s="8">
        <v>744062</v>
      </c>
      <c r="I1175" s="8">
        <v>186015.5</v>
      </c>
      <c r="J1175" s="8">
        <v>0</v>
      </c>
      <c r="K1175" s="8">
        <v>0</v>
      </c>
      <c r="L1175" s="8">
        <v>0</v>
      </c>
      <c r="M1175" s="8">
        <v>0</v>
      </c>
      <c r="N1175" s="8">
        <v>0</v>
      </c>
      <c r="O1175" s="8">
        <v>744062</v>
      </c>
      <c r="P1175" s="8">
        <v>186015.5</v>
      </c>
      <c r="Q1175" s="11">
        <f t="shared" si="19"/>
        <v>0</v>
      </c>
    </row>
    <row r="1176" spans="1:17" x14ac:dyDescent="0.25">
      <c r="A1176" s="7" t="s">
        <v>446</v>
      </c>
      <c r="B1176" s="7" t="s">
        <v>447</v>
      </c>
      <c r="C1176" s="19" t="s">
        <v>734</v>
      </c>
      <c r="D1176" s="7" t="s">
        <v>19</v>
      </c>
      <c r="E1176" s="7" t="s">
        <v>312</v>
      </c>
      <c r="F1176" s="7" t="s">
        <v>313</v>
      </c>
      <c r="G1176" s="8">
        <v>4000000</v>
      </c>
      <c r="H1176" s="8">
        <v>4000000</v>
      </c>
      <c r="I1176" s="8">
        <v>1000000</v>
      </c>
      <c r="J1176" s="8">
        <v>0</v>
      </c>
      <c r="K1176" s="8">
        <v>0</v>
      </c>
      <c r="L1176" s="8">
        <v>0</v>
      </c>
      <c r="M1176" s="8">
        <v>0</v>
      </c>
      <c r="N1176" s="8">
        <v>0</v>
      </c>
      <c r="O1176" s="8">
        <v>4000000</v>
      </c>
      <c r="P1176" s="8">
        <v>1000000</v>
      </c>
      <c r="Q1176" s="11">
        <f t="shared" si="19"/>
        <v>0</v>
      </c>
    </row>
    <row r="1177" spans="1:17" x14ac:dyDescent="0.25">
      <c r="A1177" s="7" t="s">
        <v>446</v>
      </c>
      <c r="B1177" s="7" t="s">
        <v>447</v>
      </c>
      <c r="C1177" s="19" t="s">
        <v>734</v>
      </c>
      <c r="D1177" s="7" t="s">
        <v>19</v>
      </c>
      <c r="E1177" s="7" t="s">
        <v>91</v>
      </c>
      <c r="F1177" s="7" t="s">
        <v>92</v>
      </c>
      <c r="G1177" s="8">
        <v>100000</v>
      </c>
      <c r="H1177" s="8">
        <v>100000</v>
      </c>
      <c r="I1177" s="8">
        <v>25000</v>
      </c>
      <c r="J1177" s="8">
        <v>0</v>
      </c>
      <c r="K1177" s="8">
        <v>0</v>
      </c>
      <c r="L1177" s="8">
        <v>0</v>
      </c>
      <c r="M1177" s="8">
        <v>19392.48</v>
      </c>
      <c r="N1177" s="8">
        <v>19392.48</v>
      </c>
      <c r="O1177" s="8">
        <v>80607.520000000004</v>
      </c>
      <c r="P1177" s="8">
        <v>5607.52</v>
      </c>
      <c r="Q1177" s="11">
        <f t="shared" si="19"/>
        <v>0.19392480000000001</v>
      </c>
    </row>
    <row r="1178" spans="1:17" x14ac:dyDescent="0.25">
      <c r="A1178" s="7" t="s">
        <v>446</v>
      </c>
      <c r="B1178" s="7" t="s">
        <v>447</v>
      </c>
      <c r="C1178" s="19" t="s">
        <v>734</v>
      </c>
      <c r="D1178" s="7" t="s">
        <v>19</v>
      </c>
      <c r="E1178" s="7" t="s">
        <v>95</v>
      </c>
      <c r="F1178" s="7" t="s">
        <v>96</v>
      </c>
      <c r="G1178" s="8">
        <v>216039506</v>
      </c>
      <c r="H1178" s="8">
        <v>216039506</v>
      </c>
      <c r="I1178" s="8">
        <v>41427065.25</v>
      </c>
      <c r="J1178" s="8">
        <v>0</v>
      </c>
      <c r="K1178" s="8">
        <v>0</v>
      </c>
      <c r="L1178" s="8">
        <v>0</v>
      </c>
      <c r="M1178" s="8">
        <v>6983585.4500000002</v>
      </c>
      <c r="N1178" s="8">
        <v>5412913.5599999996</v>
      </c>
      <c r="O1178" s="8">
        <v>209055920.55000001</v>
      </c>
      <c r="P1178" s="8">
        <v>34443479.799999997</v>
      </c>
      <c r="Q1178" s="11">
        <f t="shared" si="19"/>
        <v>3.2325501845944786E-2</v>
      </c>
    </row>
    <row r="1179" spans="1:17" x14ac:dyDescent="0.25">
      <c r="A1179" s="7" t="s">
        <v>446</v>
      </c>
      <c r="B1179" s="7" t="s">
        <v>447</v>
      </c>
      <c r="C1179" s="19" t="s">
        <v>734</v>
      </c>
      <c r="D1179" s="7" t="s">
        <v>19</v>
      </c>
      <c r="E1179" s="7" t="s">
        <v>101</v>
      </c>
      <c r="F1179" s="7" t="s">
        <v>102</v>
      </c>
      <c r="G1179" s="8">
        <v>85708261</v>
      </c>
      <c r="H1179" s="8">
        <v>85708261</v>
      </c>
      <c r="I1179" s="8">
        <v>21427065.25</v>
      </c>
      <c r="J1179" s="8">
        <v>0</v>
      </c>
      <c r="K1179" s="8">
        <v>0</v>
      </c>
      <c r="L1179" s="8">
        <v>0</v>
      </c>
      <c r="M1179" s="8">
        <v>6983585.4500000002</v>
      </c>
      <c r="N1179" s="8">
        <v>5412913.5599999996</v>
      </c>
      <c r="O1179" s="8">
        <v>78724675.549999997</v>
      </c>
      <c r="P1179" s="8">
        <v>14443479.800000001</v>
      </c>
      <c r="Q1179" s="11">
        <f t="shared" si="19"/>
        <v>8.1480890739341921E-2</v>
      </c>
    </row>
    <row r="1180" spans="1:17" x14ac:dyDescent="0.25">
      <c r="A1180" s="7" t="s">
        <v>446</v>
      </c>
      <c r="B1180" s="7" t="s">
        <v>447</v>
      </c>
      <c r="C1180" s="19" t="s">
        <v>734</v>
      </c>
      <c r="D1180" s="7" t="s">
        <v>19</v>
      </c>
      <c r="E1180" s="7" t="s">
        <v>103</v>
      </c>
      <c r="F1180" s="7" t="s">
        <v>104</v>
      </c>
      <c r="G1180" s="8">
        <v>130331245</v>
      </c>
      <c r="H1180" s="8">
        <v>130331245</v>
      </c>
      <c r="I1180" s="8">
        <v>20000000</v>
      </c>
      <c r="J1180" s="8">
        <v>0</v>
      </c>
      <c r="K1180" s="8">
        <v>0</v>
      </c>
      <c r="L1180" s="8">
        <v>0</v>
      </c>
      <c r="M1180" s="8">
        <v>0</v>
      </c>
      <c r="N1180" s="8">
        <v>0</v>
      </c>
      <c r="O1180" s="8">
        <v>130331245</v>
      </c>
      <c r="P1180" s="8">
        <v>20000000</v>
      </c>
      <c r="Q1180" s="11">
        <f t="shared" si="19"/>
        <v>0</v>
      </c>
    </row>
    <row r="1181" spans="1:17" x14ac:dyDescent="0.25">
      <c r="A1181" s="7" t="s">
        <v>446</v>
      </c>
      <c r="B1181" s="7" t="s">
        <v>447</v>
      </c>
      <c r="C1181" s="19" t="s">
        <v>734</v>
      </c>
      <c r="D1181" s="7" t="s">
        <v>19</v>
      </c>
      <c r="E1181" s="7" t="s">
        <v>105</v>
      </c>
      <c r="F1181" s="7" t="s">
        <v>106</v>
      </c>
      <c r="G1181" s="8">
        <v>24000000</v>
      </c>
      <c r="H1181" s="8">
        <v>24000000</v>
      </c>
      <c r="I1181" s="8">
        <v>6000000</v>
      </c>
      <c r="J1181" s="8">
        <v>0</v>
      </c>
      <c r="K1181" s="8">
        <v>0</v>
      </c>
      <c r="L1181" s="8">
        <v>0</v>
      </c>
      <c r="M1181" s="8">
        <v>558875</v>
      </c>
      <c r="N1181" s="8">
        <v>558875</v>
      </c>
      <c r="O1181" s="8">
        <v>23441125</v>
      </c>
      <c r="P1181" s="8">
        <v>5441125</v>
      </c>
      <c r="Q1181" s="11">
        <f t="shared" si="19"/>
        <v>2.3286458333333333E-2</v>
      </c>
    </row>
    <row r="1182" spans="1:17" x14ac:dyDescent="0.25">
      <c r="A1182" s="7" t="s">
        <v>446</v>
      </c>
      <c r="B1182" s="7" t="s">
        <v>447</v>
      </c>
      <c r="C1182" s="19" t="s">
        <v>734</v>
      </c>
      <c r="D1182" s="7" t="s">
        <v>19</v>
      </c>
      <c r="E1182" s="7" t="s">
        <v>107</v>
      </c>
      <c r="F1182" s="7" t="s">
        <v>108</v>
      </c>
      <c r="G1182" s="8">
        <v>5000000</v>
      </c>
      <c r="H1182" s="8">
        <v>5000000</v>
      </c>
      <c r="I1182" s="8">
        <v>1250000</v>
      </c>
      <c r="J1182" s="8">
        <v>0</v>
      </c>
      <c r="K1182" s="8">
        <v>0</v>
      </c>
      <c r="L1182" s="8">
        <v>0</v>
      </c>
      <c r="M1182" s="8">
        <v>7475</v>
      </c>
      <c r="N1182" s="8">
        <v>7475</v>
      </c>
      <c r="O1182" s="8">
        <v>4992525</v>
      </c>
      <c r="P1182" s="8">
        <v>1242525</v>
      </c>
      <c r="Q1182" s="11">
        <f t="shared" si="19"/>
        <v>1.495E-3</v>
      </c>
    </row>
    <row r="1183" spans="1:17" x14ac:dyDescent="0.25">
      <c r="A1183" s="7" t="s">
        <v>446</v>
      </c>
      <c r="B1183" s="7" t="s">
        <v>447</v>
      </c>
      <c r="C1183" s="19" t="s">
        <v>734</v>
      </c>
      <c r="D1183" s="7" t="s">
        <v>19</v>
      </c>
      <c r="E1183" s="7" t="s">
        <v>109</v>
      </c>
      <c r="F1183" s="7" t="s">
        <v>110</v>
      </c>
      <c r="G1183" s="8">
        <v>19000000</v>
      </c>
      <c r="H1183" s="8">
        <v>19000000</v>
      </c>
      <c r="I1183" s="8">
        <v>4750000</v>
      </c>
      <c r="J1183" s="8">
        <v>0</v>
      </c>
      <c r="K1183" s="8">
        <v>0</v>
      </c>
      <c r="L1183" s="8">
        <v>0</v>
      </c>
      <c r="M1183" s="8">
        <v>551400</v>
      </c>
      <c r="N1183" s="8">
        <v>551400</v>
      </c>
      <c r="O1183" s="8">
        <v>18448600</v>
      </c>
      <c r="P1183" s="8">
        <v>4198600</v>
      </c>
      <c r="Q1183" s="11">
        <f t="shared" si="19"/>
        <v>2.9021052631578947E-2</v>
      </c>
    </row>
    <row r="1184" spans="1:17" x14ac:dyDescent="0.25">
      <c r="A1184" s="7" t="s">
        <v>446</v>
      </c>
      <c r="B1184" s="7" t="s">
        <v>447</v>
      </c>
      <c r="C1184" s="19" t="s">
        <v>734</v>
      </c>
      <c r="D1184" s="7" t="s">
        <v>19</v>
      </c>
      <c r="E1184" s="7" t="s">
        <v>111</v>
      </c>
      <c r="F1184" s="7" t="s">
        <v>112</v>
      </c>
      <c r="G1184" s="8">
        <v>15000000</v>
      </c>
      <c r="H1184" s="8">
        <v>15000000</v>
      </c>
      <c r="I1184" s="8">
        <v>3750000</v>
      </c>
      <c r="J1184" s="8">
        <v>0</v>
      </c>
      <c r="K1184" s="8">
        <v>0</v>
      </c>
      <c r="L1184" s="8">
        <v>0</v>
      </c>
      <c r="M1184" s="8">
        <v>0</v>
      </c>
      <c r="N1184" s="8">
        <v>0</v>
      </c>
      <c r="O1184" s="8">
        <v>15000000</v>
      </c>
      <c r="P1184" s="8">
        <v>3750000</v>
      </c>
      <c r="Q1184" s="11">
        <f t="shared" si="19"/>
        <v>0</v>
      </c>
    </row>
    <row r="1185" spans="1:17" x14ac:dyDescent="0.25">
      <c r="A1185" s="7" t="s">
        <v>446</v>
      </c>
      <c r="B1185" s="7" t="s">
        <v>447</v>
      </c>
      <c r="C1185" s="19" t="s">
        <v>734</v>
      </c>
      <c r="D1185" s="7" t="s">
        <v>19</v>
      </c>
      <c r="E1185" s="7" t="s">
        <v>113</v>
      </c>
      <c r="F1185" s="7" t="s">
        <v>114</v>
      </c>
      <c r="G1185" s="8">
        <v>15000000</v>
      </c>
      <c r="H1185" s="8">
        <v>15000000</v>
      </c>
      <c r="I1185" s="8">
        <v>3750000</v>
      </c>
      <c r="J1185" s="8">
        <v>0</v>
      </c>
      <c r="K1185" s="8">
        <v>0</v>
      </c>
      <c r="L1185" s="8">
        <v>0</v>
      </c>
      <c r="M1185" s="8">
        <v>0</v>
      </c>
      <c r="N1185" s="8">
        <v>0</v>
      </c>
      <c r="O1185" s="8">
        <v>15000000</v>
      </c>
      <c r="P1185" s="8">
        <v>3750000</v>
      </c>
      <c r="Q1185" s="11">
        <f t="shared" si="19"/>
        <v>0</v>
      </c>
    </row>
    <row r="1186" spans="1:17" x14ac:dyDescent="0.25">
      <c r="A1186" s="7" t="s">
        <v>446</v>
      </c>
      <c r="B1186" s="7" t="s">
        <v>447</v>
      </c>
      <c r="C1186" s="19" t="s">
        <v>734</v>
      </c>
      <c r="D1186" s="7" t="s">
        <v>19</v>
      </c>
      <c r="E1186" s="7" t="s">
        <v>115</v>
      </c>
      <c r="F1186" s="7" t="s">
        <v>116</v>
      </c>
      <c r="G1186" s="8">
        <v>1025000</v>
      </c>
      <c r="H1186" s="8">
        <v>1025000</v>
      </c>
      <c r="I1186" s="8">
        <v>256250</v>
      </c>
      <c r="J1186" s="8">
        <v>0</v>
      </c>
      <c r="K1186" s="8">
        <v>0</v>
      </c>
      <c r="L1186" s="8">
        <v>0</v>
      </c>
      <c r="M1186" s="8">
        <v>0</v>
      </c>
      <c r="N1186" s="8">
        <v>0</v>
      </c>
      <c r="O1186" s="8">
        <v>1025000</v>
      </c>
      <c r="P1186" s="8">
        <v>256250</v>
      </c>
      <c r="Q1186" s="11">
        <f t="shared" si="19"/>
        <v>0</v>
      </c>
    </row>
    <row r="1187" spans="1:17" x14ac:dyDescent="0.25">
      <c r="A1187" s="7" t="s">
        <v>446</v>
      </c>
      <c r="B1187" s="7" t="s">
        <v>447</v>
      </c>
      <c r="C1187" s="19" t="s">
        <v>734</v>
      </c>
      <c r="D1187" s="7" t="s">
        <v>19</v>
      </c>
      <c r="E1187" s="7" t="s">
        <v>117</v>
      </c>
      <c r="F1187" s="7" t="s">
        <v>118</v>
      </c>
      <c r="G1187" s="8">
        <v>1000000</v>
      </c>
      <c r="H1187" s="8">
        <v>1000000</v>
      </c>
      <c r="I1187" s="8">
        <v>250000</v>
      </c>
      <c r="J1187" s="8">
        <v>0</v>
      </c>
      <c r="K1187" s="8">
        <v>0</v>
      </c>
      <c r="L1187" s="8">
        <v>0</v>
      </c>
      <c r="M1187" s="8">
        <v>0</v>
      </c>
      <c r="N1187" s="8">
        <v>0</v>
      </c>
      <c r="O1187" s="8">
        <v>1000000</v>
      </c>
      <c r="P1187" s="8">
        <v>250000</v>
      </c>
      <c r="Q1187" s="11">
        <f t="shared" si="19"/>
        <v>0</v>
      </c>
    </row>
    <row r="1188" spans="1:17" x14ac:dyDescent="0.25">
      <c r="A1188" s="7" t="s">
        <v>446</v>
      </c>
      <c r="B1188" s="7" t="s">
        <v>447</v>
      </c>
      <c r="C1188" s="19" t="s">
        <v>734</v>
      </c>
      <c r="D1188" s="7" t="s">
        <v>19</v>
      </c>
      <c r="E1188" s="7" t="s">
        <v>121</v>
      </c>
      <c r="F1188" s="7" t="s">
        <v>122</v>
      </c>
      <c r="G1188" s="8">
        <v>25000</v>
      </c>
      <c r="H1188" s="8">
        <v>25000</v>
      </c>
      <c r="I1188" s="8">
        <v>6250</v>
      </c>
      <c r="J1188" s="8">
        <v>0</v>
      </c>
      <c r="K1188" s="8">
        <v>0</v>
      </c>
      <c r="L1188" s="8">
        <v>0</v>
      </c>
      <c r="M1188" s="8">
        <v>0</v>
      </c>
      <c r="N1188" s="8">
        <v>0</v>
      </c>
      <c r="O1188" s="8">
        <v>25000</v>
      </c>
      <c r="P1188" s="8">
        <v>6250</v>
      </c>
      <c r="Q1188" s="11">
        <f t="shared" si="19"/>
        <v>0</v>
      </c>
    </row>
    <row r="1189" spans="1:17" x14ac:dyDescent="0.25">
      <c r="A1189" s="7" t="s">
        <v>446</v>
      </c>
      <c r="B1189" s="7" t="s">
        <v>447</v>
      </c>
      <c r="C1189" s="19" t="s">
        <v>734</v>
      </c>
      <c r="D1189" s="7" t="s">
        <v>19</v>
      </c>
      <c r="E1189" s="7" t="s">
        <v>123</v>
      </c>
      <c r="F1189" s="7" t="s">
        <v>124</v>
      </c>
      <c r="G1189" s="8">
        <v>19150000</v>
      </c>
      <c r="H1189" s="8">
        <v>19150000</v>
      </c>
      <c r="I1189" s="8">
        <v>4787500</v>
      </c>
      <c r="J1189" s="8">
        <v>0</v>
      </c>
      <c r="K1189" s="8">
        <v>0</v>
      </c>
      <c r="L1189" s="8">
        <v>0</v>
      </c>
      <c r="M1189" s="8">
        <v>33900</v>
      </c>
      <c r="N1189" s="8">
        <v>33900</v>
      </c>
      <c r="O1189" s="8">
        <v>19116100</v>
      </c>
      <c r="P1189" s="8">
        <v>4753600</v>
      </c>
      <c r="Q1189" s="11">
        <f t="shared" si="19"/>
        <v>1.7702349869451698E-3</v>
      </c>
    </row>
    <row r="1190" spans="1:17" x14ac:dyDescent="0.25">
      <c r="A1190" s="7" t="s">
        <v>446</v>
      </c>
      <c r="B1190" s="7" t="s">
        <v>447</v>
      </c>
      <c r="C1190" s="19" t="s">
        <v>734</v>
      </c>
      <c r="D1190" s="7" t="s">
        <v>19</v>
      </c>
      <c r="E1190" s="7" t="s">
        <v>125</v>
      </c>
      <c r="F1190" s="7" t="s">
        <v>126</v>
      </c>
      <c r="G1190" s="8">
        <v>10500000</v>
      </c>
      <c r="H1190" s="8">
        <v>10500000</v>
      </c>
      <c r="I1190" s="8">
        <v>2625000</v>
      </c>
      <c r="J1190" s="8">
        <v>0</v>
      </c>
      <c r="K1190" s="8">
        <v>0</v>
      </c>
      <c r="L1190" s="8">
        <v>0</v>
      </c>
      <c r="M1190" s="8">
        <v>0</v>
      </c>
      <c r="N1190" s="8">
        <v>0</v>
      </c>
      <c r="O1190" s="8">
        <v>10500000</v>
      </c>
      <c r="P1190" s="8">
        <v>2625000</v>
      </c>
      <c r="Q1190" s="11">
        <f t="shared" si="19"/>
        <v>0</v>
      </c>
    </row>
    <row r="1191" spans="1:17" x14ac:dyDescent="0.25">
      <c r="A1191" s="7" t="s">
        <v>446</v>
      </c>
      <c r="B1191" s="7" t="s">
        <v>447</v>
      </c>
      <c r="C1191" s="19" t="s">
        <v>734</v>
      </c>
      <c r="D1191" s="7" t="s">
        <v>19</v>
      </c>
      <c r="E1191" s="7" t="s">
        <v>129</v>
      </c>
      <c r="F1191" s="7" t="s">
        <v>130</v>
      </c>
      <c r="G1191" s="8">
        <v>3000000</v>
      </c>
      <c r="H1191" s="8">
        <v>3000000</v>
      </c>
      <c r="I1191" s="8">
        <v>750000</v>
      </c>
      <c r="J1191" s="8">
        <v>0</v>
      </c>
      <c r="K1191" s="8">
        <v>0</v>
      </c>
      <c r="L1191" s="8">
        <v>0</v>
      </c>
      <c r="M1191" s="8">
        <v>0</v>
      </c>
      <c r="N1191" s="8">
        <v>0</v>
      </c>
      <c r="O1191" s="8">
        <v>3000000</v>
      </c>
      <c r="P1191" s="8">
        <v>750000</v>
      </c>
      <c r="Q1191" s="11">
        <f t="shared" si="19"/>
        <v>0</v>
      </c>
    </row>
    <row r="1192" spans="1:17" x14ac:dyDescent="0.25">
      <c r="A1192" s="7" t="s">
        <v>446</v>
      </c>
      <c r="B1192" s="7" t="s">
        <v>447</v>
      </c>
      <c r="C1192" s="19" t="s">
        <v>734</v>
      </c>
      <c r="D1192" s="7" t="s">
        <v>19</v>
      </c>
      <c r="E1192" s="7" t="s">
        <v>133</v>
      </c>
      <c r="F1192" s="7" t="s">
        <v>134</v>
      </c>
      <c r="G1192" s="8">
        <v>200000</v>
      </c>
      <c r="H1192" s="8">
        <v>200000</v>
      </c>
      <c r="I1192" s="8">
        <v>50000</v>
      </c>
      <c r="J1192" s="8">
        <v>0</v>
      </c>
      <c r="K1192" s="8">
        <v>0</v>
      </c>
      <c r="L1192" s="8">
        <v>0</v>
      </c>
      <c r="M1192" s="8">
        <v>0</v>
      </c>
      <c r="N1192" s="8">
        <v>0</v>
      </c>
      <c r="O1192" s="8">
        <v>200000</v>
      </c>
      <c r="P1192" s="8">
        <v>50000</v>
      </c>
      <c r="Q1192" s="11">
        <f t="shared" si="19"/>
        <v>0</v>
      </c>
    </row>
    <row r="1193" spans="1:17" x14ac:dyDescent="0.25">
      <c r="A1193" s="7" t="s">
        <v>446</v>
      </c>
      <c r="B1193" s="7" t="s">
        <v>447</v>
      </c>
      <c r="C1193" s="19" t="s">
        <v>734</v>
      </c>
      <c r="D1193" s="7" t="s">
        <v>19</v>
      </c>
      <c r="E1193" s="7" t="s">
        <v>135</v>
      </c>
      <c r="F1193" s="7" t="s">
        <v>136</v>
      </c>
      <c r="G1193" s="8">
        <v>500000</v>
      </c>
      <c r="H1193" s="8">
        <v>500000</v>
      </c>
      <c r="I1193" s="8">
        <v>125000</v>
      </c>
      <c r="J1193" s="8">
        <v>0</v>
      </c>
      <c r="K1193" s="8">
        <v>0</v>
      </c>
      <c r="L1193" s="8">
        <v>0</v>
      </c>
      <c r="M1193" s="8">
        <v>0</v>
      </c>
      <c r="N1193" s="8">
        <v>0</v>
      </c>
      <c r="O1193" s="8">
        <v>500000</v>
      </c>
      <c r="P1193" s="8">
        <v>125000</v>
      </c>
      <c r="Q1193" s="11">
        <f t="shared" si="19"/>
        <v>0</v>
      </c>
    </row>
    <row r="1194" spans="1:17" x14ac:dyDescent="0.25">
      <c r="A1194" s="7" t="s">
        <v>446</v>
      </c>
      <c r="B1194" s="7" t="s">
        <v>447</v>
      </c>
      <c r="C1194" s="19" t="s">
        <v>734</v>
      </c>
      <c r="D1194" s="7" t="s">
        <v>19</v>
      </c>
      <c r="E1194" s="7" t="s">
        <v>281</v>
      </c>
      <c r="F1194" s="7" t="s">
        <v>282</v>
      </c>
      <c r="G1194" s="8">
        <v>4950000</v>
      </c>
      <c r="H1194" s="8">
        <v>4950000</v>
      </c>
      <c r="I1194" s="8">
        <v>1237500</v>
      </c>
      <c r="J1194" s="8">
        <v>0</v>
      </c>
      <c r="K1194" s="8">
        <v>0</v>
      </c>
      <c r="L1194" s="8">
        <v>0</v>
      </c>
      <c r="M1194" s="8">
        <v>33900</v>
      </c>
      <c r="N1194" s="8">
        <v>33900</v>
      </c>
      <c r="O1194" s="8">
        <v>4916100</v>
      </c>
      <c r="P1194" s="8">
        <v>1203600</v>
      </c>
      <c r="Q1194" s="11">
        <f t="shared" si="19"/>
        <v>6.8484848484848485E-3</v>
      </c>
    </row>
    <row r="1195" spans="1:17" x14ac:dyDescent="0.25">
      <c r="A1195" s="7" t="s">
        <v>446</v>
      </c>
      <c r="B1195" s="7" t="s">
        <v>447</v>
      </c>
      <c r="C1195" s="19" t="s">
        <v>734</v>
      </c>
      <c r="D1195" s="7" t="s">
        <v>19</v>
      </c>
      <c r="E1195" s="7" t="s">
        <v>137</v>
      </c>
      <c r="F1195" s="7" t="s">
        <v>138</v>
      </c>
      <c r="G1195" s="8">
        <v>1200000</v>
      </c>
      <c r="H1195" s="8">
        <v>1200000</v>
      </c>
      <c r="I1195" s="8">
        <v>200000</v>
      </c>
      <c r="J1195" s="8">
        <v>0</v>
      </c>
      <c r="K1195" s="8">
        <v>0</v>
      </c>
      <c r="L1195" s="8">
        <v>0</v>
      </c>
      <c r="M1195" s="8">
        <v>0</v>
      </c>
      <c r="N1195" s="8">
        <v>0</v>
      </c>
      <c r="O1195" s="8">
        <v>1200000</v>
      </c>
      <c r="P1195" s="8">
        <v>200000</v>
      </c>
      <c r="Q1195" s="11">
        <f t="shared" si="19"/>
        <v>0</v>
      </c>
    </row>
    <row r="1196" spans="1:17" x14ac:dyDescent="0.25">
      <c r="A1196" s="7" t="s">
        <v>446</v>
      </c>
      <c r="B1196" s="7" t="s">
        <v>447</v>
      </c>
      <c r="C1196" s="19" t="s">
        <v>734</v>
      </c>
      <c r="D1196" s="7" t="s">
        <v>19</v>
      </c>
      <c r="E1196" s="7" t="s">
        <v>141</v>
      </c>
      <c r="F1196" s="7" t="s">
        <v>142</v>
      </c>
      <c r="G1196" s="8">
        <v>1200000</v>
      </c>
      <c r="H1196" s="8">
        <v>1200000</v>
      </c>
      <c r="I1196" s="8">
        <v>200000</v>
      </c>
      <c r="J1196" s="8">
        <v>0</v>
      </c>
      <c r="K1196" s="8">
        <v>0</v>
      </c>
      <c r="L1196" s="8">
        <v>0</v>
      </c>
      <c r="M1196" s="8">
        <v>0</v>
      </c>
      <c r="N1196" s="8">
        <v>0</v>
      </c>
      <c r="O1196" s="8">
        <v>1200000</v>
      </c>
      <c r="P1196" s="8">
        <v>200000</v>
      </c>
      <c r="Q1196" s="11">
        <f t="shared" si="19"/>
        <v>0</v>
      </c>
    </row>
    <row r="1197" spans="1:17" x14ac:dyDescent="0.25">
      <c r="A1197" s="7" t="s">
        <v>446</v>
      </c>
      <c r="B1197" s="7" t="s">
        <v>447</v>
      </c>
      <c r="C1197" s="19" t="s">
        <v>734</v>
      </c>
      <c r="D1197" s="7" t="s">
        <v>19</v>
      </c>
      <c r="E1197" s="7" t="s">
        <v>143</v>
      </c>
      <c r="F1197" s="7" t="s">
        <v>144</v>
      </c>
      <c r="G1197" s="8">
        <v>300000</v>
      </c>
      <c r="H1197" s="8">
        <v>300000</v>
      </c>
      <c r="I1197" s="8">
        <v>75000</v>
      </c>
      <c r="J1197" s="8">
        <v>0</v>
      </c>
      <c r="K1197" s="8">
        <v>0</v>
      </c>
      <c r="L1197" s="8">
        <v>0</v>
      </c>
      <c r="M1197" s="8">
        <v>48515</v>
      </c>
      <c r="N1197" s="8">
        <v>48515</v>
      </c>
      <c r="O1197" s="8">
        <v>251485</v>
      </c>
      <c r="P1197" s="8">
        <v>26485</v>
      </c>
      <c r="Q1197" s="11">
        <f t="shared" si="19"/>
        <v>0.16171666666666668</v>
      </c>
    </row>
    <row r="1198" spans="1:17" x14ac:dyDescent="0.25">
      <c r="A1198" s="7" t="s">
        <v>446</v>
      </c>
      <c r="B1198" s="7" t="s">
        <v>447</v>
      </c>
      <c r="C1198" s="19" t="s">
        <v>734</v>
      </c>
      <c r="D1198" s="7" t="s">
        <v>19</v>
      </c>
      <c r="E1198" s="7" t="s">
        <v>147</v>
      </c>
      <c r="F1198" s="7" t="s">
        <v>148</v>
      </c>
      <c r="G1198" s="8">
        <v>300000</v>
      </c>
      <c r="H1198" s="8">
        <v>300000</v>
      </c>
      <c r="I1198" s="8">
        <v>75000</v>
      </c>
      <c r="J1198" s="8">
        <v>0</v>
      </c>
      <c r="K1198" s="8">
        <v>0</v>
      </c>
      <c r="L1198" s="8">
        <v>0</v>
      </c>
      <c r="M1198" s="8">
        <v>48515</v>
      </c>
      <c r="N1198" s="8">
        <v>48515</v>
      </c>
      <c r="O1198" s="8">
        <v>251485</v>
      </c>
      <c r="P1198" s="8">
        <v>26485</v>
      </c>
      <c r="Q1198" s="11">
        <f t="shared" si="19"/>
        <v>0.16171666666666668</v>
      </c>
    </row>
    <row r="1199" spans="1:17" x14ac:dyDescent="0.25">
      <c r="A1199" s="7" t="s">
        <v>446</v>
      </c>
      <c r="B1199" s="7" t="s">
        <v>447</v>
      </c>
      <c r="C1199" s="19" t="s">
        <v>734</v>
      </c>
      <c r="D1199" s="7" t="s">
        <v>19</v>
      </c>
      <c r="E1199" s="7" t="s">
        <v>149</v>
      </c>
      <c r="F1199" s="7" t="s">
        <v>150</v>
      </c>
      <c r="G1199" s="8">
        <v>13409466</v>
      </c>
      <c r="H1199" s="8">
        <v>13409466</v>
      </c>
      <c r="I1199" s="8">
        <v>3352366.5</v>
      </c>
      <c r="J1199" s="8">
        <v>0</v>
      </c>
      <c r="K1199" s="8">
        <v>0</v>
      </c>
      <c r="L1199" s="8">
        <v>0</v>
      </c>
      <c r="M1199" s="8">
        <v>437185.5</v>
      </c>
      <c r="N1199" s="8">
        <v>437185.5</v>
      </c>
      <c r="O1199" s="8">
        <v>12972280.5</v>
      </c>
      <c r="P1199" s="8">
        <v>2915181</v>
      </c>
      <c r="Q1199" s="11">
        <f t="shared" si="19"/>
        <v>3.2602752413854512E-2</v>
      </c>
    </row>
    <row r="1200" spans="1:17" x14ac:dyDescent="0.25">
      <c r="A1200" s="7" t="s">
        <v>446</v>
      </c>
      <c r="B1200" s="7" t="s">
        <v>447</v>
      </c>
      <c r="C1200" s="19" t="s">
        <v>734</v>
      </c>
      <c r="D1200" s="7" t="s">
        <v>19</v>
      </c>
      <c r="E1200" s="7" t="s">
        <v>151</v>
      </c>
      <c r="F1200" s="7" t="s">
        <v>152</v>
      </c>
      <c r="G1200" s="8">
        <v>3900000</v>
      </c>
      <c r="H1200" s="8">
        <v>3900000</v>
      </c>
      <c r="I1200" s="8">
        <v>975000</v>
      </c>
      <c r="J1200" s="8">
        <v>0</v>
      </c>
      <c r="K1200" s="8">
        <v>0</v>
      </c>
      <c r="L1200" s="8">
        <v>0</v>
      </c>
      <c r="M1200" s="8">
        <v>291278</v>
      </c>
      <c r="N1200" s="8">
        <v>291278</v>
      </c>
      <c r="O1200" s="8">
        <v>3608722</v>
      </c>
      <c r="P1200" s="8">
        <v>683722</v>
      </c>
      <c r="Q1200" s="11">
        <f t="shared" si="19"/>
        <v>7.4686666666666665E-2</v>
      </c>
    </row>
    <row r="1201" spans="1:17" x14ac:dyDescent="0.25">
      <c r="A1201" s="7" t="s">
        <v>446</v>
      </c>
      <c r="B1201" s="7" t="s">
        <v>447</v>
      </c>
      <c r="C1201" s="19" t="s">
        <v>734</v>
      </c>
      <c r="D1201" s="7" t="s">
        <v>19</v>
      </c>
      <c r="E1201" s="7" t="s">
        <v>153</v>
      </c>
      <c r="F1201" s="7" t="s">
        <v>154</v>
      </c>
      <c r="G1201" s="8">
        <v>3000000</v>
      </c>
      <c r="H1201" s="8">
        <v>3000000</v>
      </c>
      <c r="I1201" s="8">
        <v>750000</v>
      </c>
      <c r="J1201" s="8">
        <v>0</v>
      </c>
      <c r="K1201" s="8">
        <v>0</v>
      </c>
      <c r="L1201" s="8">
        <v>0</v>
      </c>
      <c r="M1201" s="8">
        <v>288390</v>
      </c>
      <c r="N1201" s="8">
        <v>288390</v>
      </c>
      <c r="O1201" s="8">
        <v>2711610</v>
      </c>
      <c r="P1201" s="8">
        <v>461610</v>
      </c>
      <c r="Q1201" s="11">
        <f t="shared" si="19"/>
        <v>9.6129999999999993E-2</v>
      </c>
    </row>
    <row r="1202" spans="1:17" x14ac:dyDescent="0.25">
      <c r="A1202" s="7" t="s">
        <v>446</v>
      </c>
      <c r="B1202" s="7" t="s">
        <v>447</v>
      </c>
      <c r="C1202" s="19" t="s">
        <v>734</v>
      </c>
      <c r="D1202" s="7" t="s">
        <v>19</v>
      </c>
      <c r="E1202" s="7" t="s">
        <v>155</v>
      </c>
      <c r="F1202" s="7" t="s">
        <v>156</v>
      </c>
      <c r="G1202" s="8">
        <v>60000</v>
      </c>
      <c r="H1202" s="8">
        <v>60000</v>
      </c>
      <c r="I1202" s="8">
        <v>15000</v>
      </c>
      <c r="J1202" s="8">
        <v>0</v>
      </c>
      <c r="K1202" s="8">
        <v>0</v>
      </c>
      <c r="L1202" s="8">
        <v>0</v>
      </c>
      <c r="M1202" s="8">
        <v>0</v>
      </c>
      <c r="N1202" s="8">
        <v>0</v>
      </c>
      <c r="O1202" s="8">
        <v>60000</v>
      </c>
      <c r="P1202" s="8">
        <v>15000</v>
      </c>
      <c r="Q1202" s="11">
        <f t="shared" si="19"/>
        <v>0</v>
      </c>
    </row>
    <row r="1203" spans="1:17" x14ac:dyDescent="0.25">
      <c r="A1203" s="7" t="s">
        <v>446</v>
      </c>
      <c r="B1203" s="7" t="s">
        <v>447</v>
      </c>
      <c r="C1203" s="19" t="s">
        <v>734</v>
      </c>
      <c r="D1203" s="7" t="s">
        <v>19</v>
      </c>
      <c r="E1203" s="7" t="s">
        <v>157</v>
      </c>
      <c r="F1203" s="7" t="s">
        <v>158</v>
      </c>
      <c r="G1203" s="8">
        <v>800000</v>
      </c>
      <c r="H1203" s="8">
        <v>800000</v>
      </c>
      <c r="I1203" s="8">
        <v>200000</v>
      </c>
      <c r="J1203" s="8">
        <v>0</v>
      </c>
      <c r="K1203" s="8">
        <v>0</v>
      </c>
      <c r="L1203" s="8">
        <v>0</v>
      </c>
      <c r="M1203" s="8">
        <v>2888</v>
      </c>
      <c r="N1203" s="8">
        <v>2888</v>
      </c>
      <c r="O1203" s="8">
        <v>797112</v>
      </c>
      <c r="P1203" s="8">
        <v>197112</v>
      </c>
      <c r="Q1203" s="11">
        <f t="shared" si="19"/>
        <v>3.6099999999999999E-3</v>
      </c>
    </row>
    <row r="1204" spans="1:17" x14ac:dyDescent="0.25">
      <c r="A1204" s="7" t="s">
        <v>446</v>
      </c>
      <c r="B1204" s="7" t="s">
        <v>447</v>
      </c>
      <c r="C1204" s="19" t="s">
        <v>734</v>
      </c>
      <c r="D1204" s="7" t="s">
        <v>19</v>
      </c>
      <c r="E1204" s="7" t="s">
        <v>159</v>
      </c>
      <c r="F1204" s="7" t="s">
        <v>160</v>
      </c>
      <c r="G1204" s="8">
        <v>40000</v>
      </c>
      <c r="H1204" s="8">
        <v>40000</v>
      </c>
      <c r="I1204" s="8">
        <v>10000</v>
      </c>
      <c r="J1204" s="8">
        <v>0</v>
      </c>
      <c r="K1204" s="8">
        <v>0</v>
      </c>
      <c r="L1204" s="8">
        <v>0</v>
      </c>
      <c r="M1204" s="8">
        <v>0</v>
      </c>
      <c r="N1204" s="8">
        <v>0</v>
      </c>
      <c r="O1204" s="8">
        <v>40000</v>
      </c>
      <c r="P1204" s="8">
        <v>10000</v>
      </c>
      <c r="Q1204" s="11">
        <f t="shared" si="19"/>
        <v>0</v>
      </c>
    </row>
    <row r="1205" spans="1:17" x14ac:dyDescent="0.25">
      <c r="A1205" s="7" t="s">
        <v>446</v>
      </c>
      <c r="B1205" s="7" t="s">
        <v>447</v>
      </c>
      <c r="C1205" s="19" t="s">
        <v>734</v>
      </c>
      <c r="D1205" s="7" t="s">
        <v>19</v>
      </c>
      <c r="E1205" s="7" t="s">
        <v>161</v>
      </c>
      <c r="F1205" s="7" t="s">
        <v>162</v>
      </c>
      <c r="G1205" s="8">
        <v>215000</v>
      </c>
      <c r="H1205" s="8">
        <v>215000</v>
      </c>
      <c r="I1205" s="8">
        <v>53750</v>
      </c>
      <c r="J1205" s="8">
        <v>0</v>
      </c>
      <c r="K1205" s="8">
        <v>0</v>
      </c>
      <c r="L1205" s="8">
        <v>0</v>
      </c>
      <c r="M1205" s="8">
        <v>0</v>
      </c>
      <c r="N1205" s="8">
        <v>0</v>
      </c>
      <c r="O1205" s="8">
        <v>215000</v>
      </c>
      <c r="P1205" s="8">
        <v>53750</v>
      </c>
      <c r="Q1205" s="11">
        <f t="shared" si="19"/>
        <v>0</v>
      </c>
    </row>
    <row r="1206" spans="1:17" x14ac:dyDescent="0.25">
      <c r="A1206" s="7" t="s">
        <v>446</v>
      </c>
      <c r="B1206" s="7" t="s">
        <v>447</v>
      </c>
      <c r="C1206" s="19" t="s">
        <v>734</v>
      </c>
      <c r="D1206" s="7" t="s">
        <v>19</v>
      </c>
      <c r="E1206" s="7" t="s">
        <v>165</v>
      </c>
      <c r="F1206" s="7" t="s">
        <v>166</v>
      </c>
      <c r="G1206" s="8">
        <v>215000</v>
      </c>
      <c r="H1206" s="8">
        <v>215000</v>
      </c>
      <c r="I1206" s="8">
        <v>53750</v>
      </c>
      <c r="J1206" s="8">
        <v>0</v>
      </c>
      <c r="K1206" s="8">
        <v>0</v>
      </c>
      <c r="L1206" s="8">
        <v>0</v>
      </c>
      <c r="M1206" s="8">
        <v>0</v>
      </c>
      <c r="N1206" s="8">
        <v>0</v>
      </c>
      <c r="O1206" s="8">
        <v>215000</v>
      </c>
      <c r="P1206" s="8">
        <v>53750</v>
      </c>
      <c r="Q1206" s="11">
        <f t="shared" si="19"/>
        <v>0</v>
      </c>
    </row>
    <row r="1207" spans="1:17" x14ac:dyDescent="0.25">
      <c r="A1207" s="7" t="s">
        <v>446</v>
      </c>
      <c r="B1207" s="7" t="s">
        <v>447</v>
      </c>
      <c r="C1207" s="19" t="s">
        <v>734</v>
      </c>
      <c r="D1207" s="7" t="s">
        <v>19</v>
      </c>
      <c r="E1207" s="7" t="s">
        <v>167</v>
      </c>
      <c r="F1207" s="7" t="s">
        <v>168</v>
      </c>
      <c r="G1207" s="8">
        <v>616351</v>
      </c>
      <c r="H1207" s="8">
        <v>616351</v>
      </c>
      <c r="I1207" s="8">
        <v>154087.75</v>
      </c>
      <c r="J1207" s="8">
        <v>0</v>
      </c>
      <c r="K1207" s="8">
        <v>0</v>
      </c>
      <c r="L1207" s="8">
        <v>0</v>
      </c>
      <c r="M1207" s="8">
        <v>54683.5</v>
      </c>
      <c r="N1207" s="8">
        <v>54683.5</v>
      </c>
      <c r="O1207" s="8">
        <v>561667.5</v>
      </c>
      <c r="P1207" s="8">
        <v>99404.25</v>
      </c>
      <c r="Q1207" s="11">
        <f t="shared" si="19"/>
        <v>8.8721361691633499E-2</v>
      </c>
    </row>
    <row r="1208" spans="1:17" x14ac:dyDescent="0.25">
      <c r="A1208" s="7" t="s">
        <v>446</v>
      </c>
      <c r="B1208" s="7" t="s">
        <v>447</v>
      </c>
      <c r="C1208" s="19" t="s">
        <v>734</v>
      </c>
      <c r="D1208" s="7" t="s">
        <v>19</v>
      </c>
      <c r="E1208" s="7" t="s">
        <v>169</v>
      </c>
      <c r="F1208" s="7" t="s">
        <v>170</v>
      </c>
      <c r="G1208" s="8">
        <v>20000</v>
      </c>
      <c r="H1208" s="8">
        <v>20000</v>
      </c>
      <c r="I1208" s="8">
        <v>5000</v>
      </c>
      <c r="J1208" s="8">
        <v>0</v>
      </c>
      <c r="K1208" s="8">
        <v>0</v>
      </c>
      <c r="L1208" s="8">
        <v>0</v>
      </c>
      <c r="M1208" s="8">
        <v>0</v>
      </c>
      <c r="N1208" s="8">
        <v>0</v>
      </c>
      <c r="O1208" s="8">
        <v>20000</v>
      </c>
      <c r="P1208" s="8">
        <v>5000</v>
      </c>
      <c r="Q1208" s="11">
        <f t="shared" si="19"/>
        <v>0</v>
      </c>
    </row>
    <row r="1209" spans="1:17" x14ac:dyDescent="0.25">
      <c r="A1209" s="7" t="s">
        <v>446</v>
      </c>
      <c r="B1209" s="7" t="s">
        <v>447</v>
      </c>
      <c r="C1209" s="19" t="s">
        <v>734</v>
      </c>
      <c r="D1209" s="7" t="s">
        <v>19</v>
      </c>
      <c r="E1209" s="7" t="s">
        <v>173</v>
      </c>
      <c r="F1209" s="7" t="s">
        <v>174</v>
      </c>
      <c r="G1209" s="8">
        <v>50000</v>
      </c>
      <c r="H1209" s="8">
        <v>50000</v>
      </c>
      <c r="I1209" s="8">
        <v>12500</v>
      </c>
      <c r="J1209" s="8">
        <v>0</v>
      </c>
      <c r="K1209" s="8">
        <v>0</v>
      </c>
      <c r="L1209" s="8">
        <v>0</v>
      </c>
      <c r="M1209" s="8">
        <v>0</v>
      </c>
      <c r="N1209" s="8">
        <v>0</v>
      </c>
      <c r="O1209" s="8">
        <v>50000</v>
      </c>
      <c r="P1209" s="8">
        <v>12500</v>
      </c>
      <c r="Q1209" s="11">
        <f t="shared" si="19"/>
        <v>0</v>
      </c>
    </row>
    <row r="1210" spans="1:17" x14ac:dyDescent="0.25">
      <c r="A1210" s="7" t="s">
        <v>446</v>
      </c>
      <c r="B1210" s="7" t="s">
        <v>447</v>
      </c>
      <c r="C1210" s="19" t="s">
        <v>734</v>
      </c>
      <c r="D1210" s="7" t="s">
        <v>19</v>
      </c>
      <c r="E1210" s="7" t="s">
        <v>175</v>
      </c>
      <c r="F1210" s="7" t="s">
        <v>176</v>
      </c>
      <c r="G1210" s="8">
        <v>100000</v>
      </c>
      <c r="H1210" s="8">
        <v>100000</v>
      </c>
      <c r="I1210" s="8">
        <v>25000</v>
      </c>
      <c r="J1210" s="8">
        <v>0</v>
      </c>
      <c r="K1210" s="8">
        <v>0</v>
      </c>
      <c r="L1210" s="8">
        <v>0</v>
      </c>
      <c r="M1210" s="8">
        <v>0</v>
      </c>
      <c r="N1210" s="8">
        <v>0</v>
      </c>
      <c r="O1210" s="8">
        <v>100000</v>
      </c>
      <c r="P1210" s="8">
        <v>25000</v>
      </c>
      <c r="Q1210" s="11">
        <f t="shared" si="19"/>
        <v>0</v>
      </c>
    </row>
    <row r="1211" spans="1:17" x14ac:dyDescent="0.25">
      <c r="A1211" s="7" t="s">
        <v>446</v>
      </c>
      <c r="B1211" s="7" t="s">
        <v>447</v>
      </c>
      <c r="C1211" s="19" t="s">
        <v>734</v>
      </c>
      <c r="D1211" s="7" t="s">
        <v>19</v>
      </c>
      <c r="E1211" s="7" t="s">
        <v>320</v>
      </c>
      <c r="F1211" s="7" t="s">
        <v>321</v>
      </c>
      <c r="G1211" s="8">
        <v>60806</v>
      </c>
      <c r="H1211" s="8">
        <v>60806</v>
      </c>
      <c r="I1211" s="8">
        <v>15201.5</v>
      </c>
      <c r="J1211" s="8">
        <v>0</v>
      </c>
      <c r="K1211" s="8">
        <v>0</v>
      </c>
      <c r="L1211" s="8">
        <v>0</v>
      </c>
      <c r="M1211" s="8">
        <v>15201.5</v>
      </c>
      <c r="N1211" s="8">
        <v>15201.5</v>
      </c>
      <c r="O1211" s="8">
        <v>45604.5</v>
      </c>
      <c r="P1211" s="8">
        <v>0</v>
      </c>
      <c r="Q1211" s="11">
        <f t="shared" si="19"/>
        <v>0.25</v>
      </c>
    </row>
    <row r="1212" spans="1:17" x14ac:dyDescent="0.25">
      <c r="A1212" s="7" t="s">
        <v>446</v>
      </c>
      <c r="B1212" s="7" t="s">
        <v>447</v>
      </c>
      <c r="C1212" s="19" t="s">
        <v>734</v>
      </c>
      <c r="D1212" s="7" t="s">
        <v>19</v>
      </c>
      <c r="E1212" s="7" t="s">
        <v>177</v>
      </c>
      <c r="F1212" s="7" t="s">
        <v>178</v>
      </c>
      <c r="G1212" s="8">
        <v>100000</v>
      </c>
      <c r="H1212" s="8">
        <v>100000</v>
      </c>
      <c r="I1212" s="8">
        <v>25000</v>
      </c>
      <c r="J1212" s="8">
        <v>0</v>
      </c>
      <c r="K1212" s="8">
        <v>0</v>
      </c>
      <c r="L1212" s="8">
        <v>0</v>
      </c>
      <c r="M1212" s="8">
        <v>25000</v>
      </c>
      <c r="N1212" s="8">
        <v>25000</v>
      </c>
      <c r="O1212" s="8">
        <v>75000</v>
      </c>
      <c r="P1212" s="8">
        <v>0</v>
      </c>
      <c r="Q1212" s="11">
        <f t="shared" si="19"/>
        <v>0.25</v>
      </c>
    </row>
    <row r="1213" spans="1:17" x14ac:dyDescent="0.25">
      <c r="A1213" s="7" t="s">
        <v>446</v>
      </c>
      <c r="B1213" s="7" t="s">
        <v>447</v>
      </c>
      <c r="C1213" s="19" t="s">
        <v>734</v>
      </c>
      <c r="D1213" s="7" t="s">
        <v>19</v>
      </c>
      <c r="E1213" s="7" t="s">
        <v>179</v>
      </c>
      <c r="F1213" s="7" t="s">
        <v>180</v>
      </c>
      <c r="G1213" s="8">
        <v>285545</v>
      </c>
      <c r="H1213" s="8">
        <v>285545</v>
      </c>
      <c r="I1213" s="8">
        <v>71386.25</v>
      </c>
      <c r="J1213" s="8">
        <v>0</v>
      </c>
      <c r="K1213" s="8">
        <v>0</v>
      </c>
      <c r="L1213" s="8">
        <v>0</v>
      </c>
      <c r="M1213" s="8">
        <v>14482</v>
      </c>
      <c r="N1213" s="8">
        <v>14482</v>
      </c>
      <c r="O1213" s="8">
        <v>271063</v>
      </c>
      <c r="P1213" s="8">
        <v>56904.25</v>
      </c>
      <c r="Q1213" s="11">
        <f t="shared" si="19"/>
        <v>5.071704985203733E-2</v>
      </c>
    </row>
    <row r="1214" spans="1:17" x14ac:dyDescent="0.25">
      <c r="A1214" s="7" t="s">
        <v>446</v>
      </c>
      <c r="B1214" s="7" t="s">
        <v>447</v>
      </c>
      <c r="C1214" s="19" t="s">
        <v>734</v>
      </c>
      <c r="D1214" s="7" t="s">
        <v>19</v>
      </c>
      <c r="E1214" s="7" t="s">
        <v>181</v>
      </c>
      <c r="F1214" s="7" t="s">
        <v>182</v>
      </c>
      <c r="G1214" s="8">
        <v>1969115</v>
      </c>
      <c r="H1214" s="8">
        <v>1969115</v>
      </c>
      <c r="I1214" s="8">
        <v>492278.75</v>
      </c>
      <c r="J1214" s="8">
        <v>0</v>
      </c>
      <c r="K1214" s="8">
        <v>0</v>
      </c>
      <c r="L1214" s="8">
        <v>0</v>
      </c>
      <c r="M1214" s="8">
        <v>32705</v>
      </c>
      <c r="N1214" s="8">
        <v>32705</v>
      </c>
      <c r="O1214" s="8">
        <v>1936410</v>
      </c>
      <c r="P1214" s="8">
        <v>459573.75</v>
      </c>
      <c r="Q1214" s="11">
        <f t="shared" si="19"/>
        <v>1.6608984239112494E-2</v>
      </c>
    </row>
    <row r="1215" spans="1:17" x14ac:dyDescent="0.25">
      <c r="A1215" s="7" t="s">
        <v>446</v>
      </c>
      <c r="B1215" s="7" t="s">
        <v>447</v>
      </c>
      <c r="C1215" s="19" t="s">
        <v>734</v>
      </c>
      <c r="D1215" s="7" t="s">
        <v>19</v>
      </c>
      <c r="E1215" s="7" t="s">
        <v>183</v>
      </c>
      <c r="F1215" s="7" t="s">
        <v>184</v>
      </c>
      <c r="G1215" s="8">
        <v>131755</v>
      </c>
      <c r="H1215" s="8">
        <v>131755</v>
      </c>
      <c r="I1215" s="8">
        <v>32938.75</v>
      </c>
      <c r="J1215" s="8">
        <v>0</v>
      </c>
      <c r="K1215" s="8">
        <v>0</v>
      </c>
      <c r="L1215" s="8">
        <v>0</v>
      </c>
      <c r="M1215" s="8">
        <v>0</v>
      </c>
      <c r="N1215" s="8">
        <v>0</v>
      </c>
      <c r="O1215" s="8">
        <v>131755</v>
      </c>
      <c r="P1215" s="8">
        <v>32938.75</v>
      </c>
      <c r="Q1215" s="11">
        <f t="shared" si="19"/>
        <v>0</v>
      </c>
    </row>
    <row r="1216" spans="1:17" x14ac:dyDescent="0.25">
      <c r="A1216" s="7" t="s">
        <v>446</v>
      </c>
      <c r="B1216" s="7" t="s">
        <v>447</v>
      </c>
      <c r="C1216" s="19" t="s">
        <v>734</v>
      </c>
      <c r="D1216" s="7" t="s">
        <v>19</v>
      </c>
      <c r="E1216" s="7" t="s">
        <v>185</v>
      </c>
      <c r="F1216" s="7" t="s">
        <v>186</v>
      </c>
      <c r="G1216" s="8">
        <v>1837360</v>
      </c>
      <c r="H1216" s="8">
        <v>1837360</v>
      </c>
      <c r="I1216" s="8">
        <v>459340</v>
      </c>
      <c r="J1216" s="8">
        <v>0</v>
      </c>
      <c r="K1216" s="8">
        <v>0</v>
      </c>
      <c r="L1216" s="8">
        <v>0</v>
      </c>
      <c r="M1216" s="8">
        <v>32705</v>
      </c>
      <c r="N1216" s="8">
        <v>32705</v>
      </c>
      <c r="O1216" s="8">
        <v>1804655</v>
      </c>
      <c r="P1216" s="8">
        <v>426635</v>
      </c>
      <c r="Q1216" s="11">
        <f t="shared" si="19"/>
        <v>1.7799995645926766E-2</v>
      </c>
    </row>
    <row r="1217" spans="1:17" x14ac:dyDescent="0.25">
      <c r="A1217" s="7" t="s">
        <v>446</v>
      </c>
      <c r="B1217" s="7" t="s">
        <v>447</v>
      </c>
      <c r="C1217" s="19" t="s">
        <v>734</v>
      </c>
      <c r="D1217" s="7" t="s">
        <v>19</v>
      </c>
      <c r="E1217" s="7" t="s">
        <v>187</v>
      </c>
      <c r="F1217" s="7" t="s">
        <v>188</v>
      </c>
      <c r="G1217" s="8">
        <v>6709000</v>
      </c>
      <c r="H1217" s="8">
        <v>6709000</v>
      </c>
      <c r="I1217" s="8">
        <v>1677250</v>
      </c>
      <c r="J1217" s="8">
        <v>0</v>
      </c>
      <c r="K1217" s="8">
        <v>0</v>
      </c>
      <c r="L1217" s="8">
        <v>0</v>
      </c>
      <c r="M1217" s="8">
        <v>58519</v>
      </c>
      <c r="N1217" s="8">
        <v>58519</v>
      </c>
      <c r="O1217" s="8">
        <v>6650481</v>
      </c>
      <c r="P1217" s="8">
        <v>1618731</v>
      </c>
      <c r="Q1217" s="11">
        <f t="shared" si="19"/>
        <v>8.7224623639886711E-3</v>
      </c>
    </row>
    <row r="1218" spans="1:17" x14ac:dyDescent="0.25">
      <c r="A1218" s="7" t="s">
        <v>446</v>
      </c>
      <c r="B1218" s="7" t="s">
        <v>447</v>
      </c>
      <c r="C1218" s="19" t="s">
        <v>734</v>
      </c>
      <c r="D1218" s="7" t="s">
        <v>19</v>
      </c>
      <c r="E1218" s="7" t="s">
        <v>189</v>
      </c>
      <c r="F1218" s="7" t="s">
        <v>190</v>
      </c>
      <c r="G1218" s="8">
        <v>300000</v>
      </c>
      <c r="H1218" s="8">
        <v>300000</v>
      </c>
      <c r="I1218" s="8">
        <v>75000</v>
      </c>
      <c r="J1218" s="8">
        <v>0</v>
      </c>
      <c r="K1218" s="8">
        <v>0</v>
      </c>
      <c r="L1218" s="8">
        <v>0</v>
      </c>
      <c r="M1218" s="8">
        <v>6500</v>
      </c>
      <c r="N1218" s="8">
        <v>6500</v>
      </c>
      <c r="O1218" s="8">
        <v>293500</v>
      </c>
      <c r="P1218" s="8">
        <v>68500</v>
      </c>
      <c r="Q1218" s="11">
        <f t="shared" si="19"/>
        <v>2.1666666666666667E-2</v>
      </c>
    </row>
    <row r="1219" spans="1:17" x14ac:dyDescent="0.25">
      <c r="A1219" s="7" t="s">
        <v>446</v>
      </c>
      <c r="B1219" s="7" t="s">
        <v>447</v>
      </c>
      <c r="C1219" s="19" t="s">
        <v>734</v>
      </c>
      <c r="D1219" s="7" t="s">
        <v>19</v>
      </c>
      <c r="E1219" s="7" t="s">
        <v>193</v>
      </c>
      <c r="F1219" s="7" t="s">
        <v>194</v>
      </c>
      <c r="G1219" s="8">
        <v>2500000</v>
      </c>
      <c r="H1219" s="8">
        <v>2500000</v>
      </c>
      <c r="I1219" s="8">
        <v>625000</v>
      </c>
      <c r="J1219" s="8">
        <v>0</v>
      </c>
      <c r="K1219" s="8">
        <v>0</v>
      </c>
      <c r="L1219" s="8">
        <v>0</v>
      </c>
      <c r="M1219" s="8">
        <v>34750</v>
      </c>
      <c r="N1219" s="8">
        <v>34750</v>
      </c>
      <c r="O1219" s="8">
        <v>2465250</v>
      </c>
      <c r="P1219" s="8">
        <v>590250</v>
      </c>
      <c r="Q1219" s="11">
        <f t="shared" si="19"/>
        <v>1.3899999999999999E-2</v>
      </c>
    </row>
    <row r="1220" spans="1:17" x14ac:dyDescent="0.25">
      <c r="A1220" s="7" t="s">
        <v>446</v>
      </c>
      <c r="B1220" s="7" t="s">
        <v>447</v>
      </c>
      <c r="C1220" s="19" t="s">
        <v>734</v>
      </c>
      <c r="D1220" s="7" t="s">
        <v>19</v>
      </c>
      <c r="E1220" s="7" t="s">
        <v>195</v>
      </c>
      <c r="F1220" s="7" t="s">
        <v>196</v>
      </c>
      <c r="G1220" s="8">
        <v>1500000</v>
      </c>
      <c r="H1220" s="8">
        <v>1500000</v>
      </c>
      <c r="I1220" s="8">
        <v>375000</v>
      </c>
      <c r="J1220" s="8">
        <v>0</v>
      </c>
      <c r="K1220" s="8">
        <v>0</v>
      </c>
      <c r="L1220" s="8">
        <v>0</v>
      </c>
      <c r="M1220" s="8">
        <v>3579</v>
      </c>
      <c r="N1220" s="8">
        <v>3579</v>
      </c>
      <c r="O1220" s="8">
        <v>1496421</v>
      </c>
      <c r="P1220" s="8">
        <v>371421</v>
      </c>
      <c r="Q1220" s="11">
        <f t="shared" si="19"/>
        <v>2.3860000000000001E-3</v>
      </c>
    </row>
    <row r="1221" spans="1:17" x14ac:dyDescent="0.25">
      <c r="A1221" s="7" t="s">
        <v>446</v>
      </c>
      <c r="B1221" s="7" t="s">
        <v>447</v>
      </c>
      <c r="C1221" s="19" t="s">
        <v>734</v>
      </c>
      <c r="D1221" s="7" t="s">
        <v>19</v>
      </c>
      <c r="E1221" s="7" t="s">
        <v>197</v>
      </c>
      <c r="F1221" s="7" t="s">
        <v>198</v>
      </c>
      <c r="G1221" s="8">
        <v>2000000</v>
      </c>
      <c r="H1221" s="8">
        <v>2000000</v>
      </c>
      <c r="I1221" s="8">
        <v>500000</v>
      </c>
      <c r="J1221" s="8">
        <v>0</v>
      </c>
      <c r="K1221" s="8">
        <v>0</v>
      </c>
      <c r="L1221" s="8">
        <v>0</v>
      </c>
      <c r="M1221" s="8">
        <v>0</v>
      </c>
      <c r="N1221" s="8">
        <v>0</v>
      </c>
      <c r="O1221" s="8">
        <v>2000000</v>
      </c>
      <c r="P1221" s="8">
        <v>500000</v>
      </c>
      <c r="Q1221" s="11">
        <f t="shared" si="19"/>
        <v>0</v>
      </c>
    </row>
    <row r="1222" spans="1:17" x14ac:dyDescent="0.25">
      <c r="A1222" s="7" t="s">
        <v>446</v>
      </c>
      <c r="B1222" s="7" t="s">
        <v>447</v>
      </c>
      <c r="C1222" s="19" t="s">
        <v>734</v>
      </c>
      <c r="D1222" s="7" t="s">
        <v>19</v>
      </c>
      <c r="E1222" s="7" t="s">
        <v>199</v>
      </c>
      <c r="F1222" s="7" t="s">
        <v>200</v>
      </c>
      <c r="G1222" s="8">
        <v>309000</v>
      </c>
      <c r="H1222" s="8">
        <v>309000</v>
      </c>
      <c r="I1222" s="8">
        <v>77250</v>
      </c>
      <c r="J1222" s="8">
        <v>0</v>
      </c>
      <c r="K1222" s="8">
        <v>0</v>
      </c>
      <c r="L1222" s="8">
        <v>0</v>
      </c>
      <c r="M1222" s="8">
        <v>0</v>
      </c>
      <c r="N1222" s="8">
        <v>0</v>
      </c>
      <c r="O1222" s="8">
        <v>309000</v>
      </c>
      <c r="P1222" s="8">
        <v>77250</v>
      </c>
      <c r="Q1222" s="11">
        <f t="shared" si="19"/>
        <v>0</v>
      </c>
    </row>
    <row r="1223" spans="1:17" x14ac:dyDescent="0.25">
      <c r="A1223" s="7" t="s">
        <v>446</v>
      </c>
      <c r="B1223" s="7" t="s">
        <v>447</v>
      </c>
      <c r="C1223" s="19" t="s">
        <v>734</v>
      </c>
      <c r="D1223" s="7" t="s">
        <v>19</v>
      </c>
      <c r="E1223" s="7" t="s">
        <v>322</v>
      </c>
      <c r="F1223" s="7" t="s">
        <v>323</v>
      </c>
      <c r="G1223" s="8">
        <v>50000</v>
      </c>
      <c r="H1223" s="8">
        <v>50000</v>
      </c>
      <c r="I1223" s="8">
        <v>12500</v>
      </c>
      <c r="J1223" s="8">
        <v>0</v>
      </c>
      <c r="K1223" s="8">
        <v>0</v>
      </c>
      <c r="L1223" s="8">
        <v>0</v>
      </c>
      <c r="M1223" s="8">
        <v>3990</v>
      </c>
      <c r="N1223" s="8">
        <v>3990</v>
      </c>
      <c r="O1223" s="8">
        <v>46010</v>
      </c>
      <c r="P1223" s="8">
        <v>8510</v>
      </c>
      <c r="Q1223" s="11">
        <f t="shared" si="19"/>
        <v>7.9799999999999996E-2</v>
      </c>
    </row>
    <row r="1224" spans="1:17" x14ac:dyDescent="0.25">
      <c r="A1224" s="7" t="s">
        <v>446</v>
      </c>
      <c r="B1224" s="7" t="s">
        <v>447</v>
      </c>
      <c r="C1224" s="19" t="s">
        <v>734</v>
      </c>
      <c r="D1224" s="7" t="s">
        <v>19</v>
      </c>
      <c r="E1224" s="7" t="s">
        <v>201</v>
      </c>
      <c r="F1224" s="7" t="s">
        <v>202</v>
      </c>
      <c r="G1224" s="8">
        <v>50000</v>
      </c>
      <c r="H1224" s="8">
        <v>50000</v>
      </c>
      <c r="I1224" s="8">
        <v>12500</v>
      </c>
      <c r="J1224" s="8">
        <v>0</v>
      </c>
      <c r="K1224" s="8">
        <v>0</v>
      </c>
      <c r="L1224" s="8">
        <v>0</v>
      </c>
      <c r="M1224" s="8">
        <v>9700</v>
      </c>
      <c r="N1224" s="8">
        <v>9700</v>
      </c>
      <c r="O1224" s="8">
        <v>40300</v>
      </c>
      <c r="P1224" s="8">
        <v>2800</v>
      </c>
      <c r="Q1224" s="11">
        <f t="shared" si="19"/>
        <v>0.19400000000000001</v>
      </c>
    </row>
    <row r="1225" spans="1:17" x14ac:dyDescent="0.25">
      <c r="A1225" s="7" t="s">
        <v>446</v>
      </c>
      <c r="B1225" s="7" t="s">
        <v>447</v>
      </c>
      <c r="C1225" s="19" t="s">
        <v>734</v>
      </c>
      <c r="D1225" s="7" t="s">
        <v>19</v>
      </c>
      <c r="E1225" s="7" t="s">
        <v>203</v>
      </c>
      <c r="F1225" s="7" t="s">
        <v>204</v>
      </c>
      <c r="G1225" s="8">
        <v>131787558</v>
      </c>
      <c r="H1225" s="8">
        <v>131787558</v>
      </c>
      <c r="I1225" s="8">
        <v>82994958</v>
      </c>
      <c r="J1225" s="8">
        <v>0</v>
      </c>
      <c r="K1225" s="8">
        <v>0</v>
      </c>
      <c r="L1225" s="8">
        <v>0</v>
      </c>
      <c r="M1225" s="8">
        <v>8183885.3399999999</v>
      </c>
      <c r="N1225" s="8">
        <v>8183885.3399999999</v>
      </c>
      <c r="O1225" s="8">
        <v>123603672.66</v>
      </c>
      <c r="P1225" s="8">
        <v>74811072.659999996</v>
      </c>
      <c r="Q1225" s="11">
        <f t="shared" si="19"/>
        <v>6.2099074178155723E-2</v>
      </c>
    </row>
    <row r="1226" spans="1:17" x14ac:dyDescent="0.25">
      <c r="A1226" s="7" t="s">
        <v>446</v>
      </c>
      <c r="B1226" s="7" t="s">
        <v>447</v>
      </c>
      <c r="C1226" s="19" t="s">
        <v>734</v>
      </c>
      <c r="D1226" s="7" t="s">
        <v>19</v>
      </c>
      <c r="E1226" s="7" t="s">
        <v>205</v>
      </c>
      <c r="F1226" s="7" t="s">
        <v>206</v>
      </c>
      <c r="G1226" s="8">
        <v>35920258</v>
      </c>
      <c r="H1226" s="8">
        <v>35920258</v>
      </c>
      <c r="I1226" s="8">
        <v>35920258</v>
      </c>
      <c r="J1226" s="8">
        <v>0</v>
      </c>
      <c r="K1226" s="8">
        <v>0</v>
      </c>
      <c r="L1226" s="8">
        <v>0</v>
      </c>
      <c r="M1226" s="8">
        <v>6430309.79</v>
      </c>
      <c r="N1226" s="8">
        <v>6430309.79</v>
      </c>
      <c r="O1226" s="8">
        <v>29489948.210000001</v>
      </c>
      <c r="P1226" s="8">
        <v>29489948.210000001</v>
      </c>
      <c r="Q1226" s="11">
        <f t="shared" si="19"/>
        <v>0.17901624732205432</v>
      </c>
    </row>
    <row r="1227" spans="1:17" x14ac:dyDescent="0.25">
      <c r="A1227" s="7" t="s">
        <v>446</v>
      </c>
      <c r="B1227" s="7" t="s">
        <v>447</v>
      </c>
      <c r="C1227" s="19" t="s">
        <v>734</v>
      </c>
      <c r="D1227" s="7" t="s">
        <v>19</v>
      </c>
      <c r="E1227" s="7" t="s">
        <v>454</v>
      </c>
      <c r="F1227" s="7" t="s">
        <v>208</v>
      </c>
      <c r="G1227" s="8">
        <v>30986156</v>
      </c>
      <c r="H1227" s="8">
        <v>30986156</v>
      </c>
      <c r="I1227" s="8">
        <v>30986156</v>
      </c>
      <c r="J1227" s="8">
        <v>0</v>
      </c>
      <c r="K1227" s="8">
        <v>0</v>
      </c>
      <c r="L1227" s="8">
        <v>0</v>
      </c>
      <c r="M1227" s="8">
        <v>5498986.5899999999</v>
      </c>
      <c r="N1227" s="8">
        <v>5498986.5899999999</v>
      </c>
      <c r="O1227" s="8">
        <v>25487169.41</v>
      </c>
      <c r="P1227" s="8">
        <v>25487169.41</v>
      </c>
      <c r="Q1227" s="11">
        <f t="shared" si="19"/>
        <v>0.17746591703727302</v>
      </c>
    </row>
    <row r="1228" spans="1:17" x14ac:dyDescent="0.25">
      <c r="A1228" s="7" t="s">
        <v>446</v>
      </c>
      <c r="B1228" s="7" t="s">
        <v>447</v>
      </c>
      <c r="C1228" s="19" t="s">
        <v>734</v>
      </c>
      <c r="D1228" s="7" t="s">
        <v>19</v>
      </c>
      <c r="E1228" s="7" t="s">
        <v>455</v>
      </c>
      <c r="F1228" s="7" t="s">
        <v>210</v>
      </c>
      <c r="G1228" s="8">
        <v>4934102</v>
      </c>
      <c r="H1228" s="8">
        <v>4934102</v>
      </c>
      <c r="I1228" s="8">
        <v>4934102</v>
      </c>
      <c r="J1228" s="8">
        <v>0</v>
      </c>
      <c r="K1228" s="8">
        <v>0</v>
      </c>
      <c r="L1228" s="8">
        <v>0</v>
      </c>
      <c r="M1228" s="8">
        <v>931323.2</v>
      </c>
      <c r="N1228" s="8">
        <v>931323.2</v>
      </c>
      <c r="O1228" s="8">
        <v>4002778.8</v>
      </c>
      <c r="P1228" s="8">
        <v>4002778.8</v>
      </c>
      <c r="Q1228" s="11">
        <f t="shared" ref="Q1228:Q1291" si="20">+IFERROR(M1228/H1228,0)</f>
        <v>0.18875232007769599</v>
      </c>
    </row>
    <row r="1229" spans="1:17" x14ac:dyDescent="0.25">
      <c r="A1229" s="7" t="s">
        <v>446</v>
      </c>
      <c r="B1229" s="7" t="s">
        <v>447</v>
      </c>
      <c r="C1229" s="19" t="s">
        <v>734</v>
      </c>
      <c r="D1229" s="7" t="s">
        <v>19</v>
      </c>
      <c r="E1229" s="7" t="s">
        <v>213</v>
      </c>
      <c r="F1229" s="7" t="s">
        <v>214</v>
      </c>
      <c r="G1229" s="8">
        <v>15000000</v>
      </c>
      <c r="H1229" s="8">
        <v>15000000</v>
      </c>
      <c r="I1229" s="8">
        <v>3750000</v>
      </c>
      <c r="J1229" s="8">
        <v>0</v>
      </c>
      <c r="K1229" s="8">
        <v>0</v>
      </c>
      <c r="L1229" s="8">
        <v>0</v>
      </c>
      <c r="M1229" s="8">
        <v>0</v>
      </c>
      <c r="N1229" s="8">
        <v>0</v>
      </c>
      <c r="O1229" s="8">
        <v>15000000</v>
      </c>
      <c r="P1229" s="8">
        <v>3750000</v>
      </c>
      <c r="Q1229" s="11">
        <f t="shared" si="20"/>
        <v>0</v>
      </c>
    </row>
    <row r="1230" spans="1:17" x14ac:dyDescent="0.25">
      <c r="A1230" s="7" t="s">
        <v>446</v>
      </c>
      <c r="B1230" s="7" t="s">
        <v>447</v>
      </c>
      <c r="C1230" s="19" t="s">
        <v>734</v>
      </c>
      <c r="D1230" s="7" t="s">
        <v>19</v>
      </c>
      <c r="E1230" s="7" t="s">
        <v>217</v>
      </c>
      <c r="F1230" s="7" t="s">
        <v>218</v>
      </c>
      <c r="G1230" s="8">
        <v>15000000</v>
      </c>
      <c r="H1230" s="8">
        <v>15000000</v>
      </c>
      <c r="I1230" s="8">
        <v>3750000</v>
      </c>
      <c r="J1230" s="8">
        <v>0</v>
      </c>
      <c r="K1230" s="8">
        <v>0</v>
      </c>
      <c r="L1230" s="8">
        <v>0</v>
      </c>
      <c r="M1230" s="8">
        <v>0</v>
      </c>
      <c r="N1230" s="8">
        <v>0</v>
      </c>
      <c r="O1230" s="8">
        <v>15000000</v>
      </c>
      <c r="P1230" s="8">
        <v>3750000</v>
      </c>
      <c r="Q1230" s="11">
        <f t="shared" si="20"/>
        <v>0</v>
      </c>
    </row>
    <row r="1231" spans="1:17" x14ac:dyDescent="0.25">
      <c r="A1231" s="7" t="s">
        <v>446</v>
      </c>
      <c r="B1231" s="7" t="s">
        <v>447</v>
      </c>
      <c r="C1231" s="19" t="s">
        <v>734</v>
      </c>
      <c r="D1231" s="7" t="s">
        <v>19</v>
      </c>
      <c r="E1231" s="7" t="s">
        <v>219</v>
      </c>
      <c r="F1231" s="7" t="s">
        <v>220</v>
      </c>
      <c r="G1231" s="8">
        <v>48300000</v>
      </c>
      <c r="H1231" s="8">
        <v>48300000</v>
      </c>
      <c r="I1231" s="8">
        <v>25575000</v>
      </c>
      <c r="J1231" s="8">
        <v>0</v>
      </c>
      <c r="K1231" s="8">
        <v>0</v>
      </c>
      <c r="L1231" s="8">
        <v>0</v>
      </c>
      <c r="M1231" s="8">
        <v>1753575.55</v>
      </c>
      <c r="N1231" s="8">
        <v>1753575.55</v>
      </c>
      <c r="O1231" s="8">
        <v>46546424.450000003</v>
      </c>
      <c r="P1231" s="8">
        <v>23821424.449999999</v>
      </c>
      <c r="Q1231" s="11">
        <f t="shared" si="20"/>
        <v>3.6305912008281573E-2</v>
      </c>
    </row>
    <row r="1232" spans="1:17" x14ac:dyDescent="0.25">
      <c r="A1232" s="7" t="s">
        <v>446</v>
      </c>
      <c r="B1232" s="7" t="s">
        <v>447</v>
      </c>
      <c r="C1232" s="19" t="s">
        <v>734</v>
      </c>
      <c r="D1232" s="7" t="s">
        <v>19</v>
      </c>
      <c r="E1232" s="7" t="s">
        <v>221</v>
      </c>
      <c r="F1232" s="7" t="s">
        <v>222</v>
      </c>
      <c r="G1232" s="8">
        <v>30300000</v>
      </c>
      <c r="H1232" s="8">
        <v>30300000</v>
      </c>
      <c r="I1232" s="8">
        <v>7575000</v>
      </c>
      <c r="J1232" s="8">
        <v>0</v>
      </c>
      <c r="K1232" s="8">
        <v>0</v>
      </c>
      <c r="L1232" s="8">
        <v>0</v>
      </c>
      <c r="M1232" s="8">
        <v>0</v>
      </c>
      <c r="N1232" s="8">
        <v>0</v>
      </c>
      <c r="O1232" s="8">
        <v>30300000</v>
      </c>
      <c r="P1232" s="8">
        <v>7575000</v>
      </c>
      <c r="Q1232" s="11">
        <f t="shared" si="20"/>
        <v>0</v>
      </c>
    </row>
    <row r="1233" spans="1:17" x14ac:dyDescent="0.25">
      <c r="A1233" s="7" t="s">
        <v>446</v>
      </c>
      <c r="B1233" s="7" t="s">
        <v>447</v>
      </c>
      <c r="C1233" s="19" t="s">
        <v>734</v>
      </c>
      <c r="D1233" s="7" t="s">
        <v>19</v>
      </c>
      <c r="E1233" s="7" t="s">
        <v>223</v>
      </c>
      <c r="F1233" s="7" t="s">
        <v>224</v>
      </c>
      <c r="G1233" s="8">
        <v>18000000</v>
      </c>
      <c r="H1233" s="8">
        <v>18000000</v>
      </c>
      <c r="I1233" s="8">
        <v>18000000</v>
      </c>
      <c r="J1233" s="8">
        <v>0</v>
      </c>
      <c r="K1233" s="8">
        <v>0</v>
      </c>
      <c r="L1233" s="8">
        <v>0</v>
      </c>
      <c r="M1233" s="8">
        <v>1753575.55</v>
      </c>
      <c r="N1233" s="8">
        <v>1753575.55</v>
      </c>
      <c r="O1233" s="8">
        <v>16246424.449999999</v>
      </c>
      <c r="P1233" s="8">
        <v>16246424.449999999</v>
      </c>
      <c r="Q1233" s="11">
        <f t="shared" si="20"/>
        <v>9.7420863888888889E-2</v>
      </c>
    </row>
    <row r="1234" spans="1:17" x14ac:dyDescent="0.25">
      <c r="A1234" s="7" t="s">
        <v>446</v>
      </c>
      <c r="B1234" s="7" t="s">
        <v>447</v>
      </c>
      <c r="C1234" s="19" t="s">
        <v>734</v>
      </c>
      <c r="D1234" s="7" t="s">
        <v>19</v>
      </c>
      <c r="E1234" s="7" t="s">
        <v>237</v>
      </c>
      <c r="F1234" s="7" t="s">
        <v>238</v>
      </c>
      <c r="G1234" s="8">
        <v>32567300</v>
      </c>
      <c r="H1234" s="8">
        <v>32567300</v>
      </c>
      <c r="I1234" s="8">
        <v>17749700</v>
      </c>
      <c r="J1234" s="8">
        <v>0</v>
      </c>
      <c r="K1234" s="8">
        <v>0</v>
      </c>
      <c r="L1234" s="8">
        <v>0</v>
      </c>
      <c r="M1234" s="8">
        <v>0</v>
      </c>
      <c r="N1234" s="8">
        <v>0</v>
      </c>
      <c r="O1234" s="8">
        <v>32567300</v>
      </c>
      <c r="P1234" s="8">
        <v>17749700</v>
      </c>
      <c r="Q1234" s="11">
        <f t="shared" si="20"/>
        <v>0</v>
      </c>
    </row>
    <row r="1235" spans="1:17" x14ac:dyDescent="0.25">
      <c r="A1235" s="7" t="s">
        <v>446</v>
      </c>
      <c r="B1235" s="7" t="s">
        <v>447</v>
      </c>
      <c r="C1235" s="19" t="s">
        <v>734</v>
      </c>
      <c r="D1235" s="7" t="s">
        <v>19</v>
      </c>
      <c r="E1235" s="7" t="s">
        <v>456</v>
      </c>
      <c r="F1235" s="7" t="s">
        <v>457</v>
      </c>
      <c r="G1235" s="8">
        <v>31675500</v>
      </c>
      <c r="H1235" s="8">
        <v>31675500</v>
      </c>
      <c r="I1235" s="8">
        <v>17526750</v>
      </c>
      <c r="J1235" s="8">
        <v>0</v>
      </c>
      <c r="K1235" s="8">
        <v>0</v>
      </c>
      <c r="L1235" s="8">
        <v>0</v>
      </c>
      <c r="M1235" s="8">
        <v>0</v>
      </c>
      <c r="N1235" s="8">
        <v>0</v>
      </c>
      <c r="O1235" s="8">
        <v>31675500</v>
      </c>
      <c r="P1235" s="8">
        <v>17526750</v>
      </c>
      <c r="Q1235" s="11">
        <f t="shared" si="20"/>
        <v>0</v>
      </c>
    </row>
    <row r="1236" spans="1:17" x14ac:dyDescent="0.25">
      <c r="A1236" s="7" t="s">
        <v>446</v>
      </c>
      <c r="B1236" s="7" t="s">
        <v>447</v>
      </c>
      <c r="C1236" s="19" t="s">
        <v>734</v>
      </c>
      <c r="D1236" s="7" t="s">
        <v>19</v>
      </c>
      <c r="E1236" s="7" t="s">
        <v>458</v>
      </c>
      <c r="F1236" s="7" t="s">
        <v>459</v>
      </c>
      <c r="G1236" s="8">
        <v>891800</v>
      </c>
      <c r="H1236" s="8">
        <v>891800</v>
      </c>
      <c r="I1236" s="8">
        <v>222950</v>
      </c>
      <c r="J1236" s="8">
        <v>0</v>
      </c>
      <c r="K1236" s="8">
        <v>0</v>
      </c>
      <c r="L1236" s="8">
        <v>0</v>
      </c>
      <c r="M1236" s="8">
        <v>0</v>
      </c>
      <c r="N1236" s="8">
        <v>0</v>
      </c>
      <c r="O1236" s="8">
        <v>891800</v>
      </c>
      <c r="P1236" s="8">
        <v>222950</v>
      </c>
      <c r="Q1236" s="11">
        <f t="shared" si="20"/>
        <v>0</v>
      </c>
    </row>
    <row r="1237" spans="1:17" x14ac:dyDescent="0.25">
      <c r="A1237" s="7" t="s">
        <v>446</v>
      </c>
      <c r="B1237" s="7" t="s">
        <v>447</v>
      </c>
      <c r="C1237" s="19" t="s">
        <v>734</v>
      </c>
      <c r="D1237" s="7" t="s">
        <v>247</v>
      </c>
      <c r="E1237" s="7" t="s">
        <v>248</v>
      </c>
      <c r="F1237" s="7" t="s">
        <v>249</v>
      </c>
      <c r="G1237" s="8">
        <v>13495967</v>
      </c>
      <c r="H1237" s="8">
        <v>13495967</v>
      </c>
      <c r="I1237" s="8">
        <v>3373991.75</v>
      </c>
      <c r="J1237" s="8">
        <v>0</v>
      </c>
      <c r="K1237" s="8">
        <v>0</v>
      </c>
      <c r="L1237" s="8">
        <v>0</v>
      </c>
      <c r="M1237" s="8">
        <v>0</v>
      </c>
      <c r="N1237" s="8">
        <v>0</v>
      </c>
      <c r="O1237" s="8">
        <v>13495967</v>
      </c>
      <c r="P1237" s="8">
        <v>3373991.75</v>
      </c>
      <c r="Q1237" s="11">
        <f t="shared" si="20"/>
        <v>0</v>
      </c>
    </row>
    <row r="1238" spans="1:17" x14ac:dyDescent="0.25">
      <c r="A1238" s="7" t="s">
        <v>446</v>
      </c>
      <c r="B1238" s="7" t="s">
        <v>447</v>
      </c>
      <c r="C1238" s="19" t="s">
        <v>734</v>
      </c>
      <c r="D1238" s="7" t="s">
        <v>247</v>
      </c>
      <c r="E1238" s="7" t="s">
        <v>250</v>
      </c>
      <c r="F1238" s="7" t="s">
        <v>251</v>
      </c>
      <c r="G1238" s="8">
        <v>7495967</v>
      </c>
      <c r="H1238" s="8">
        <v>7495967</v>
      </c>
      <c r="I1238" s="8">
        <v>1873991.75</v>
      </c>
      <c r="J1238" s="8">
        <v>0</v>
      </c>
      <c r="K1238" s="8">
        <v>0</v>
      </c>
      <c r="L1238" s="8">
        <v>0</v>
      </c>
      <c r="M1238" s="8">
        <v>0</v>
      </c>
      <c r="N1238" s="8">
        <v>0</v>
      </c>
      <c r="O1238" s="8">
        <v>7495967</v>
      </c>
      <c r="P1238" s="8">
        <v>1873991.75</v>
      </c>
      <c r="Q1238" s="11">
        <f t="shared" si="20"/>
        <v>0</v>
      </c>
    </row>
    <row r="1239" spans="1:17" x14ac:dyDescent="0.25">
      <c r="A1239" s="7" t="s">
        <v>446</v>
      </c>
      <c r="B1239" s="7" t="s">
        <v>447</v>
      </c>
      <c r="C1239" s="19" t="s">
        <v>734</v>
      </c>
      <c r="D1239" s="7" t="s">
        <v>247</v>
      </c>
      <c r="E1239" s="7" t="s">
        <v>254</v>
      </c>
      <c r="F1239" s="7" t="s">
        <v>255</v>
      </c>
      <c r="G1239" s="8">
        <v>500000</v>
      </c>
      <c r="H1239" s="8">
        <v>500000</v>
      </c>
      <c r="I1239" s="8">
        <v>125000</v>
      </c>
      <c r="J1239" s="8">
        <v>0</v>
      </c>
      <c r="K1239" s="8">
        <v>0</v>
      </c>
      <c r="L1239" s="8">
        <v>0</v>
      </c>
      <c r="M1239" s="8">
        <v>0</v>
      </c>
      <c r="N1239" s="8">
        <v>0</v>
      </c>
      <c r="O1239" s="8">
        <v>500000</v>
      </c>
      <c r="P1239" s="8">
        <v>125000</v>
      </c>
      <c r="Q1239" s="11">
        <f t="shared" si="20"/>
        <v>0</v>
      </c>
    </row>
    <row r="1240" spans="1:17" x14ac:dyDescent="0.25">
      <c r="A1240" s="7" t="s">
        <v>446</v>
      </c>
      <c r="B1240" s="7" t="s">
        <v>447</v>
      </c>
      <c r="C1240" s="19" t="s">
        <v>734</v>
      </c>
      <c r="D1240" s="7" t="s">
        <v>247</v>
      </c>
      <c r="E1240" s="7" t="s">
        <v>256</v>
      </c>
      <c r="F1240" s="7" t="s">
        <v>257</v>
      </c>
      <c r="G1240" s="8">
        <v>3995967</v>
      </c>
      <c r="H1240" s="8">
        <v>3995967</v>
      </c>
      <c r="I1240" s="8">
        <v>998991.75</v>
      </c>
      <c r="J1240" s="8">
        <v>0</v>
      </c>
      <c r="K1240" s="8">
        <v>0</v>
      </c>
      <c r="L1240" s="8">
        <v>0</v>
      </c>
      <c r="M1240" s="8">
        <v>0</v>
      </c>
      <c r="N1240" s="8">
        <v>0</v>
      </c>
      <c r="O1240" s="8">
        <v>3995967</v>
      </c>
      <c r="P1240" s="8">
        <v>998991.75</v>
      </c>
      <c r="Q1240" s="11">
        <f t="shared" si="20"/>
        <v>0</v>
      </c>
    </row>
    <row r="1241" spans="1:17" x14ac:dyDescent="0.25">
      <c r="A1241" s="7" t="s">
        <v>446</v>
      </c>
      <c r="B1241" s="7" t="s">
        <v>447</v>
      </c>
      <c r="C1241" s="19" t="s">
        <v>734</v>
      </c>
      <c r="D1241" s="7" t="s">
        <v>247</v>
      </c>
      <c r="E1241" s="7" t="s">
        <v>328</v>
      </c>
      <c r="F1241" s="7" t="s">
        <v>329</v>
      </c>
      <c r="G1241" s="8">
        <v>3000000</v>
      </c>
      <c r="H1241" s="8">
        <v>3000000</v>
      </c>
      <c r="I1241" s="8">
        <v>750000</v>
      </c>
      <c r="J1241" s="8">
        <v>0</v>
      </c>
      <c r="K1241" s="8">
        <v>0</v>
      </c>
      <c r="L1241" s="8">
        <v>0</v>
      </c>
      <c r="M1241" s="8">
        <v>0</v>
      </c>
      <c r="N1241" s="8">
        <v>0</v>
      </c>
      <c r="O1241" s="8">
        <v>3000000</v>
      </c>
      <c r="P1241" s="8">
        <v>750000</v>
      </c>
      <c r="Q1241" s="11">
        <f t="shared" si="20"/>
        <v>0</v>
      </c>
    </row>
    <row r="1242" spans="1:17" x14ac:dyDescent="0.25">
      <c r="A1242" s="7" t="s">
        <v>446</v>
      </c>
      <c r="B1242" s="7" t="s">
        <v>447</v>
      </c>
      <c r="C1242" s="19" t="s">
        <v>734</v>
      </c>
      <c r="D1242" s="7" t="s">
        <v>247</v>
      </c>
      <c r="E1242" s="7" t="s">
        <v>264</v>
      </c>
      <c r="F1242" s="7" t="s">
        <v>265</v>
      </c>
      <c r="G1242" s="8">
        <v>6000000</v>
      </c>
      <c r="H1242" s="8">
        <v>6000000</v>
      </c>
      <c r="I1242" s="8">
        <v>1500000</v>
      </c>
      <c r="J1242" s="8">
        <v>0</v>
      </c>
      <c r="K1242" s="8">
        <v>0</v>
      </c>
      <c r="L1242" s="8">
        <v>0</v>
      </c>
      <c r="M1242" s="8">
        <v>0</v>
      </c>
      <c r="N1242" s="8">
        <v>0</v>
      </c>
      <c r="O1242" s="8">
        <v>6000000</v>
      </c>
      <c r="P1242" s="8">
        <v>1500000</v>
      </c>
      <c r="Q1242" s="11">
        <f t="shared" si="20"/>
        <v>0</v>
      </c>
    </row>
    <row r="1243" spans="1:17" x14ac:dyDescent="0.25">
      <c r="A1243" s="7" t="s">
        <v>446</v>
      </c>
      <c r="B1243" s="7" t="s">
        <v>447</v>
      </c>
      <c r="C1243" s="19" t="s">
        <v>734</v>
      </c>
      <c r="D1243" s="7" t="s">
        <v>247</v>
      </c>
      <c r="E1243" s="7" t="s">
        <v>266</v>
      </c>
      <c r="F1243" s="7" t="s">
        <v>267</v>
      </c>
      <c r="G1243" s="8">
        <v>6000000</v>
      </c>
      <c r="H1243" s="8">
        <v>6000000</v>
      </c>
      <c r="I1243" s="8">
        <v>1500000</v>
      </c>
      <c r="J1243" s="8">
        <v>0</v>
      </c>
      <c r="K1243" s="8">
        <v>0</v>
      </c>
      <c r="L1243" s="8">
        <v>0</v>
      </c>
      <c r="M1243" s="8">
        <v>0</v>
      </c>
      <c r="N1243" s="8">
        <v>0</v>
      </c>
      <c r="O1243" s="8">
        <v>6000000</v>
      </c>
      <c r="P1243" s="8">
        <v>1500000</v>
      </c>
      <c r="Q1243" s="11">
        <f t="shared" si="20"/>
        <v>0</v>
      </c>
    </row>
    <row r="1244" spans="1:17" s="21" customFormat="1" x14ac:dyDescent="0.25">
      <c r="A1244" s="19" t="s">
        <v>460</v>
      </c>
      <c r="B1244" s="19" t="s">
        <v>461</v>
      </c>
      <c r="C1244" s="19" t="s">
        <v>735</v>
      </c>
      <c r="D1244" s="19" t="s">
        <v>19</v>
      </c>
      <c r="E1244" s="19" t="s">
        <v>20</v>
      </c>
      <c r="F1244" s="19" t="s">
        <v>20</v>
      </c>
      <c r="G1244" s="20">
        <v>3138579167</v>
      </c>
      <c r="H1244" s="20">
        <v>3138579167</v>
      </c>
      <c r="I1244" s="20">
        <v>2567427532.5</v>
      </c>
      <c r="J1244" s="20">
        <v>0</v>
      </c>
      <c r="K1244" s="20">
        <v>0</v>
      </c>
      <c r="L1244" s="20">
        <v>0</v>
      </c>
      <c r="M1244" s="20">
        <v>453949309.97000003</v>
      </c>
      <c r="N1244" s="20">
        <v>422733577.42000002</v>
      </c>
      <c r="O1244" s="20">
        <v>2684629857.0300002</v>
      </c>
      <c r="P1244" s="20">
        <v>2113478222.53</v>
      </c>
      <c r="Q1244" s="11">
        <f t="shared" si="20"/>
        <v>0.14463529062544117</v>
      </c>
    </row>
    <row r="1245" spans="1:17" x14ac:dyDescent="0.25">
      <c r="A1245" s="7" t="s">
        <v>460</v>
      </c>
      <c r="B1245" s="7" t="s">
        <v>461</v>
      </c>
      <c r="C1245" s="19" t="s">
        <v>735</v>
      </c>
      <c r="D1245" s="7" t="s">
        <v>19</v>
      </c>
      <c r="E1245" s="7" t="s">
        <v>23</v>
      </c>
      <c r="F1245" s="7" t="s">
        <v>24</v>
      </c>
      <c r="G1245" s="8">
        <v>2359403825</v>
      </c>
      <c r="H1245" s="8">
        <v>2359403825</v>
      </c>
      <c r="I1245" s="8">
        <v>2342103825</v>
      </c>
      <c r="J1245" s="8">
        <v>0</v>
      </c>
      <c r="K1245" s="8">
        <v>0</v>
      </c>
      <c r="L1245" s="8">
        <v>0</v>
      </c>
      <c r="M1245" s="8">
        <v>410133999.88999999</v>
      </c>
      <c r="N1245" s="8">
        <v>410133999.88999999</v>
      </c>
      <c r="O1245" s="8">
        <v>1949269825.1099999</v>
      </c>
      <c r="P1245" s="8">
        <v>1931969825.1099999</v>
      </c>
      <c r="Q1245" s="11">
        <f t="shared" si="20"/>
        <v>0.17382950537939387</v>
      </c>
    </row>
    <row r="1246" spans="1:17" x14ac:dyDescent="0.25">
      <c r="A1246" s="7" t="s">
        <v>460</v>
      </c>
      <c r="B1246" s="7" t="s">
        <v>461</v>
      </c>
      <c r="C1246" s="19" t="s">
        <v>735</v>
      </c>
      <c r="D1246" s="7" t="s">
        <v>19</v>
      </c>
      <c r="E1246" s="7" t="s">
        <v>25</v>
      </c>
      <c r="F1246" s="7" t="s">
        <v>26</v>
      </c>
      <c r="G1246" s="8">
        <v>1295647600</v>
      </c>
      <c r="H1246" s="8">
        <v>1295647600</v>
      </c>
      <c r="I1246" s="8">
        <v>1279347600</v>
      </c>
      <c r="J1246" s="8">
        <v>0</v>
      </c>
      <c r="K1246" s="8">
        <v>0</v>
      </c>
      <c r="L1246" s="8">
        <v>0</v>
      </c>
      <c r="M1246" s="8">
        <v>180330759.91</v>
      </c>
      <c r="N1246" s="8">
        <v>180330759.91</v>
      </c>
      <c r="O1246" s="8">
        <v>1115316840.0899999</v>
      </c>
      <c r="P1246" s="8">
        <v>1099016840.0899999</v>
      </c>
      <c r="Q1246" s="11">
        <f t="shared" si="20"/>
        <v>0.13918195033124747</v>
      </c>
    </row>
    <row r="1247" spans="1:17" x14ac:dyDescent="0.25">
      <c r="A1247" s="7" t="s">
        <v>460</v>
      </c>
      <c r="B1247" s="7" t="s">
        <v>461</v>
      </c>
      <c r="C1247" s="19" t="s">
        <v>735</v>
      </c>
      <c r="D1247" s="7" t="s">
        <v>19</v>
      </c>
      <c r="E1247" s="7" t="s">
        <v>27</v>
      </c>
      <c r="F1247" s="7" t="s">
        <v>28</v>
      </c>
      <c r="G1247" s="8">
        <v>1281947600</v>
      </c>
      <c r="H1247" s="8">
        <v>1281947600</v>
      </c>
      <c r="I1247" s="8">
        <v>1265647600</v>
      </c>
      <c r="J1247" s="8">
        <v>0</v>
      </c>
      <c r="K1247" s="8">
        <v>0</v>
      </c>
      <c r="L1247" s="8">
        <v>0</v>
      </c>
      <c r="M1247" s="8">
        <v>179104979.91</v>
      </c>
      <c r="N1247" s="8">
        <v>179104979.91</v>
      </c>
      <c r="O1247" s="8">
        <v>1102842620.0899999</v>
      </c>
      <c r="P1247" s="8">
        <v>1086542620.0899999</v>
      </c>
      <c r="Q1247" s="11">
        <f t="shared" si="20"/>
        <v>0.13971318321435292</v>
      </c>
    </row>
    <row r="1248" spans="1:17" x14ac:dyDescent="0.25">
      <c r="A1248" s="7" t="s">
        <v>460</v>
      </c>
      <c r="B1248" s="7" t="s">
        <v>461</v>
      </c>
      <c r="C1248" s="19" t="s">
        <v>735</v>
      </c>
      <c r="D1248" s="7" t="s">
        <v>19</v>
      </c>
      <c r="E1248" s="7" t="s">
        <v>29</v>
      </c>
      <c r="F1248" s="7" t="s">
        <v>30</v>
      </c>
      <c r="G1248" s="8">
        <v>13700000</v>
      </c>
      <c r="H1248" s="8">
        <v>13700000</v>
      </c>
      <c r="I1248" s="8">
        <v>13700000</v>
      </c>
      <c r="J1248" s="8">
        <v>0</v>
      </c>
      <c r="K1248" s="8">
        <v>0</v>
      </c>
      <c r="L1248" s="8">
        <v>0</v>
      </c>
      <c r="M1248" s="8">
        <v>1225780</v>
      </c>
      <c r="N1248" s="8">
        <v>1225780</v>
      </c>
      <c r="O1248" s="8">
        <v>12474220</v>
      </c>
      <c r="P1248" s="8">
        <v>12474220</v>
      </c>
      <c r="Q1248" s="11">
        <f t="shared" si="20"/>
        <v>8.9472992700729934E-2</v>
      </c>
    </row>
    <row r="1249" spans="1:17" x14ac:dyDescent="0.25">
      <c r="A1249" s="7" t="s">
        <v>460</v>
      </c>
      <c r="B1249" s="7" t="s">
        <v>461</v>
      </c>
      <c r="C1249" s="19" t="s">
        <v>735</v>
      </c>
      <c r="D1249" s="7" t="s">
        <v>19</v>
      </c>
      <c r="E1249" s="7" t="s">
        <v>31</v>
      </c>
      <c r="F1249" s="7" t="s">
        <v>32</v>
      </c>
      <c r="G1249" s="8">
        <v>6700000</v>
      </c>
      <c r="H1249" s="8">
        <v>6700000</v>
      </c>
      <c r="I1249" s="8">
        <v>6700000</v>
      </c>
      <c r="J1249" s="8">
        <v>0</v>
      </c>
      <c r="K1249" s="8">
        <v>0</v>
      </c>
      <c r="L1249" s="8">
        <v>0</v>
      </c>
      <c r="M1249" s="8">
        <v>154754.66</v>
      </c>
      <c r="N1249" s="8">
        <v>154754.66</v>
      </c>
      <c r="O1249" s="8">
        <v>6545245.3399999999</v>
      </c>
      <c r="P1249" s="8">
        <v>6545245.3399999999</v>
      </c>
      <c r="Q1249" s="11">
        <f t="shared" si="20"/>
        <v>2.3097710447761193E-2</v>
      </c>
    </row>
    <row r="1250" spans="1:17" x14ac:dyDescent="0.25">
      <c r="A1250" s="7" t="s">
        <v>460</v>
      </c>
      <c r="B1250" s="7" t="s">
        <v>461</v>
      </c>
      <c r="C1250" s="19" t="s">
        <v>735</v>
      </c>
      <c r="D1250" s="7" t="s">
        <v>19</v>
      </c>
      <c r="E1250" s="7" t="s">
        <v>33</v>
      </c>
      <c r="F1250" s="7" t="s">
        <v>34</v>
      </c>
      <c r="G1250" s="8">
        <v>6700000</v>
      </c>
      <c r="H1250" s="8">
        <v>6700000</v>
      </c>
      <c r="I1250" s="8">
        <v>6700000</v>
      </c>
      <c r="J1250" s="8">
        <v>0</v>
      </c>
      <c r="K1250" s="8">
        <v>0</v>
      </c>
      <c r="L1250" s="8">
        <v>0</v>
      </c>
      <c r="M1250" s="8">
        <v>154754.66</v>
      </c>
      <c r="N1250" s="8">
        <v>154754.66</v>
      </c>
      <c r="O1250" s="8">
        <v>6545245.3399999999</v>
      </c>
      <c r="P1250" s="8">
        <v>6545245.3399999999</v>
      </c>
      <c r="Q1250" s="11">
        <f t="shared" si="20"/>
        <v>2.3097710447761193E-2</v>
      </c>
    </row>
    <row r="1251" spans="1:17" x14ac:dyDescent="0.25">
      <c r="A1251" s="7" t="s">
        <v>460</v>
      </c>
      <c r="B1251" s="7" t="s">
        <v>461</v>
      </c>
      <c r="C1251" s="19" t="s">
        <v>735</v>
      </c>
      <c r="D1251" s="7" t="s">
        <v>19</v>
      </c>
      <c r="E1251" s="7" t="s">
        <v>35</v>
      </c>
      <c r="F1251" s="7" t="s">
        <v>36</v>
      </c>
      <c r="G1251" s="8">
        <v>682114066</v>
      </c>
      <c r="H1251" s="8">
        <v>682114066</v>
      </c>
      <c r="I1251" s="8">
        <v>681114066</v>
      </c>
      <c r="J1251" s="8">
        <v>0</v>
      </c>
      <c r="K1251" s="8">
        <v>0</v>
      </c>
      <c r="L1251" s="8">
        <v>0</v>
      </c>
      <c r="M1251" s="8">
        <v>161344127.97999999</v>
      </c>
      <c r="N1251" s="8">
        <v>161344127.97999999</v>
      </c>
      <c r="O1251" s="8">
        <v>520769938.01999998</v>
      </c>
      <c r="P1251" s="8">
        <v>519769938.01999998</v>
      </c>
      <c r="Q1251" s="11">
        <f t="shared" si="20"/>
        <v>0.23653540664560932</v>
      </c>
    </row>
    <row r="1252" spans="1:17" x14ac:dyDescent="0.25">
      <c r="A1252" s="7" t="s">
        <v>460</v>
      </c>
      <c r="B1252" s="7" t="s">
        <v>461</v>
      </c>
      <c r="C1252" s="19" t="s">
        <v>735</v>
      </c>
      <c r="D1252" s="7" t="s">
        <v>19</v>
      </c>
      <c r="E1252" s="7" t="s">
        <v>37</v>
      </c>
      <c r="F1252" s="7" t="s">
        <v>38</v>
      </c>
      <c r="G1252" s="8">
        <v>265000000</v>
      </c>
      <c r="H1252" s="8">
        <v>265000000</v>
      </c>
      <c r="I1252" s="8">
        <v>265000000</v>
      </c>
      <c r="J1252" s="8">
        <v>0</v>
      </c>
      <c r="K1252" s="8">
        <v>0</v>
      </c>
      <c r="L1252" s="8">
        <v>0</v>
      </c>
      <c r="M1252" s="8">
        <v>29798482.079999998</v>
      </c>
      <c r="N1252" s="8">
        <v>29798482.079999998</v>
      </c>
      <c r="O1252" s="8">
        <v>235201517.91999999</v>
      </c>
      <c r="P1252" s="8">
        <v>235201517.91999999</v>
      </c>
      <c r="Q1252" s="11">
        <f t="shared" si="20"/>
        <v>0.11244710218867923</v>
      </c>
    </row>
    <row r="1253" spans="1:17" x14ac:dyDescent="0.25">
      <c r="A1253" s="7" t="s">
        <v>460</v>
      </c>
      <c r="B1253" s="7" t="s">
        <v>461</v>
      </c>
      <c r="C1253" s="19" t="s">
        <v>735</v>
      </c>
      <c r="D1253" s="7" t="s">
        <v>19</v>
      </c>
      <c r="E1253" s="7" t="s">
        <v>39</v>
      </c>
      <c r="F1253" s="7" t="s">
        <v>40</v>
      </c>
      <c r="G1253" s="8">
        <v>116660640</v>
      </c>
      <c r="H1253" s="8">
        <v>116660640</v>
      </c>
      <c r="I1253" s="8">
        <v>115660640</v>
      </c>
      <c r="J1253" s="8">
        <v>0</v>
      </c>
      <c r="K1253" s="8">
        <v>0</v>
      </c>
      <c r="L1253" s="8">
        <v>0</v>
      </c>
      <c r="M1253" s="8">
        <v>12909586.42</v>
      </c>
      <c r="N1253" s="8">
        <v>12909586.42</v>
      </c>
      <c r="O1253" s="8">
        <v>103751053.58</v>
      </c>
      <c r="P1253" s="8">
        <v>102751053.58</v>
      </c>
      <c r="Q1253" s="11">
        <f t="shared" si="20"/>
        <v>0.11065931422971792</v>
      </c>
    </row>
    <row r="1254" spans="1:17" x14ac:dyDescent="0.25">
      <c r="A1254" s="7" t="s">
        <v>460</v>
      </c>
      <c r="B1254" s="7" t="s">
        <v>461</v>
      </c>
      <c r="C1254" s="19" t="s">
        <v>735</v>
      </c>
      <c r="D1254" s="7" t="s">
        <v>19</v>
      </c>
      <c r="E1254" s="7" t="s">
        <v>41</v>
      </c>
      <c r="F1254" s="7" t="s">
        <v>42</v>
      </c>
      <c r="G1254" s="8">
        <v>149473582</v>
      </c>
      <c r="H1254" s="8">
        <v>149473582</v>
      </c>
      <c r="I1254" s="8">
        <v>149473582</v>
      </c>
      <c r="J1254" s="8">
        <v>0</v>
      </c>
      <c r="K1254" s="8">
        <v>0</v>
      </c>
      <c r="L1254" s="8">
        <v>0</v>
      </c>
      <c r="M1254" s="8">
        <v>156988.34</v>
      </c>
      <c r="N1254" s="8">
        <v>156988.34</v>
      </c>
      <c r="O1254" s="8">
        <v>149316593.66</v>
      </c>
      <c r="P1254" s="8">
        <v>149316593.66</v>
      </c>
      <c r="Q1254" s="11">
        <f t="shared" si="20"/>
        <v>1.0502748238146859E-3</v>
      </c>
    </row>
    <row r="1255" spans="1:17" s="14" customFormat="1" x14ac:dyDescent="0.25">
      <c r="A1255" s="22" t="s">
        <v>460</v>
      </c>
      <c r="B1255" s="22" t="s">
        <v>461</v>
      </c>
      <c r="C1255" s="19" t="s">
        <v>735</v>
      </c>
      <c r="D1255" s="22" t="s">
        <v>19</v>
      </c>
      <c r="E1255" s="22" t="s">
        <v>43</v>
      </c>
      <c r="F1255" s="22" t="s">
        <v>44</v>
      </c>
      <c r="G1255" s="23">
        <v>119979844</v>
      </c>
      <c r="H1255" s="23">
        <v>119979844</v>
      </c>
      <c r="I1255" s="23">
        <v>119979844</v>
      </c>
      <c r="J1255" s="23">
        <v>0</v>
      </c>
      <c r="K1255" s="23">
        <v>0</v>
      </c>
      <c r="L1255" s="23">
        <v>0</v>
      </c>
      <c r="M1255" s="23">
        <v>114721233.89</v>
      </c>
      <c r="N1255" s="23">
        <v>114721233.89</v>
      </c>
      <c r="O1255" s="23">
        <v>5258610.1100000003</v>
      </c>
      <c r="P1255" s="23">
        <v>5258610.1100000003</v>
      </c>
      <c r="Q1255" s="11">
        <f t="shared" si="20"/>
        <v>0.9561708872533623</v>
      </c>
    </row>
    <row r="1256" spans="1:17" x14ac:dyDescent="0.25">
      <c r="A1256" s="7" t="s">
        <v>460</v>
      </c>
      <c r="B1256" s="7" t="s">
        <v>461</v>
      </c>
      <c r="C1256" s="19" t="s">
        <v>735</v>
      </c>
      <c r="D1256" s="7" t="s">
        <v>19</v>
      </c>
      <c r="E1256" s="7" t="s">
        <v>45</v>
      </c>
      <c r="F1256" s="7" t="s">
        <v>46</v>
      </c>
      <c r="G1256" s="8">
        <v>31000000</v>
      </c>
      <c r="H1256" s="8">
        <v>31000000</v>
      </c>
      <c r="I1256" s="8">
        <v>31000000</v>
      </c>
      <c r="J1256" s="8">
        <v>0</v>
      </c>
      <c r="K1256" s="8">
        <v>0</v>
      </c>
      <c r="L1256" s="8">
        <v>0</v>
      </c>
      <c r="M1256" s="8">
        <v>3757837.25</v>
      </c>
      <c r="N1256" s="8">
        <v>3757837.25</v>
      </c>
      <c r="O1256" s="8">
        <v>27242162.75</v>
      </c>
      <c r="P1256" s="8">
        <v>27242162.75</v>
      </c>
      <c r="Q1256" s="11">
        <f t="shared" si="20"/>
        <v>0.12122055645161291</v>
      </c>
    </row>
    <row r="1257" spans="1:17" x14ac:dyDescent="0.25">
      <c r="A1257" s="7" t="s">
        <v>460</v>
      </c>
      <c r="B1257" s="7" t="s">
        <v>461</v>
      </c>
      <c r="C1257" s="19" t="s">
        <v>735</v>
      </c>
      <c r="D1257" s="7" t="s">
        <v>19</v>
      </c>
      <c r="E1257" s="7" t="s">
        <v>47</v>
      </c>
      <c r="F1257" s="7" t="s">
        <v>48</v>
      </c>
      <c r="G1257" s="8">
        <v>178911339</v>
      </c>
      <c r="H1257" s="8">
        <v>178911339</v>
      </c>
      <c r="I1257" s="8">
        <v>178911339</v>
      </c>
      <c r="J1257" s="8">
        <v>0</v>
      </c>
      <c r="K1257" s="8">
        <v>0</v>
      </c>
      <c r="L1257" s="8">
        <v>0</v>
      </c>
      <c r="M1257" s="8">
        <v>33385702</v>
      </c>
      <c r="N1257" s="8">
        <v>33385702</v>
      </c>
      <c r="O1257" s="8">
        <v>145525637</v>
      </c>
      <c r="P1257" s="8">
        <v>145525637</v>
      </c>
      <c r="Q1257" s="11">
        <f t="shared" si="20"/>
        <v>0.18660472939616196</v>
      </c>
    </row>
    <row r="1258" spans="1:17" x14ac:dyDescent="0.25">
      <c r="A1258" s="7" t="s">
        <v>460</v>
      </c>
      <c r="B1258" s="7" t="s">
        <v>461</v>
      </c>
      <c r="C1258" s="19" t="s">
        <v>735</v>
      </c>
      <c r="D1258" s="7" t="s">
        <v>19</v>
      </c>
      <c r="E1258" s="7" t="s">
        <v>462</v>
      </c>
      <c r="F1258" s="7" t="s">
        <v>50</v>
      </c>
      <c r="G1258" s="8">
        <v>169736398</v>
      </c>
      <c r="H1258" s="8">
        <v>169736398</v>
      </c>
      <c r="I1258" s="8">
        <v>169736398</v>
      </c>
      <c r="J1258" s="8">
        <v>0</v>
      </c>
      <c r="K1258" s="8">
        <v>0</v>
      </c>
      <c r="L1258" s="8">
        <v>0</v>
      </c>
      <c r="M1258" s="8">
        <v>31688118</v>
      </c>
      <c r="N1258" s="8">
        <v>31688118</v>
      </c>
      <c r="O1258" s="8">
        <v>138048280</v>
      </c>
      <c r="P1258" s="8">
        <v>138048280</v>
      </c>
      <c r="Q1258" s="11">
        <f t="shared" si="20"/>
        <v>0.18669017590440443</v>
      </c>
    </row>
    <row r="1259" spans="1:17" x14ac:dyDescent="0.25">
      <c r="A1259" s="7" t="s">
        <v>460</v>
      </c>
      <c r="B1259" s="7" t="s">
        <v>461</v>
      </c>
      <c r="C1259" s="19" t="s">
        <v>735</v>
      </c>
      <c r="D1259" s="7" t="s">
        <v>19</v>
      </c>
      <c r="E1259" s="7" t="s">
        <v>463</v>
      </c>
      <c r="F1259" s="7" t="s">
        <v>52</v>
      </c>
      <c r="G1259" s="8">
        <v>9174941</v>
      </c>
      <c r="H1259" s="8">
        <v>9174941</v>
      </c>
      <c r="I1259" s="8">
        <v>9174941</v>
      </c>
      <c r="J1259" s="8">
        <v>0</v>
      </c>
      <c r="K1259" s="8">
        <v>0</v>
      </c>
      <c r="L1259" s="8">
        <v>0</v>
      </c>
      <c r="M1259" s="8">
        <v>1697584</v>
      </c>
      <c r="N1259" s="8">
        <v>1697584</v>
      </c>
      <c r="O1259" s="8">
        <v>7477357</v>
      </c>
      <c r="P1259" s="8">
        <v>7477357</v>
      </c>
      <c r="Q1259" s="11">
        <f t="shared" si="20"/>
        <v>0.18502396909146338</v>
      </c>
    </row>
    <row r="1260" spans="1:17" x14ac:dyDescent="0.25">
      <c r="A1260" s="7" t="s">
        <v>460</v>
      </c>
      <c r="B1260" s="7" t="s">
        <v>461</v>
      </c>
      <c r="C1260" s="19" t="s">
        <v>735</v>
      </c>
      <c r="D1260" s="7" t="s">
        <v>19</v>
      </c>
      <c r="E1260" s="7" t="s">
        <v>53</v>
      </c>
      <c r="F1260" s="7" t="s">
        <v>54</v>
      </c>
      <c r="G1260" s="8">
        <v>196030820</v>
      </c>
      <c r="H1260" s="8">
        <v>196030820</v>
      </c>
      <c r="I1260" s="8">
        <v>196030820</v>
      </c>
      <c r="J1260" s="8">
        <v>0</v>
      </c>
      <c r="K1260" s="8">
        <v>0</v>
      </c>
      <c r="L1260" s="8">
        <v>0</v>
      </c>
      <c r="M1260" s="8">
        <v>34918655.340000004</v>
      </c>
      <c r="N1260" s="8">
        <v>34918655.340000004</v>
      </c>
      <c r="O1260" s="8">
        <v>161112164.66</v>
      </c>
      <c r="P1260" s="8">
        <v>161112164.66</v>
      </c>
      <c r="Q1260" s="11">
        <f t="shared" si="20"/>
        <v>0.17812839501462069</v>
      </c>
    </row>
    <row r="1261" spans="1:17" x14ac:dyDescent="0.25">
      <c r="A1261" s="7" t="s">
        <v>460</v>
      </c>
      <c r="B1261" s="7" t="s">
        <v>461</v>
      </c>
      <c r="C1261" s="19" t="s">
        <v>735</v>
      </c>
      <c r="D1261" s="7" t="s">
        <v>19</v>
      </c>
      <c r="E1261" s="7" t="s">
        <v>464</v>
      </c>
      <c r="F1261" s="7" t="s">
        <v>56</v>
      </c>
      <c r="G1261" s="8">
        <v>99456355</v>
      </c>
      <c r="H1261" s="8">
        <v>99456355</v>
      </c>
      <c r="I1261" s="8">
        <v>99456355</v>
      </c>
      <c r="J1261" s="8">
        <v>0</v>
      </c>
      <c r="K1261" s="8">
        <v>0</v>
      </c>
      <c r="L1261" s="8">
        <v>0</v>
      </c>
      <c r="M1261" s="8">
        <v>18107628</v>
      </c>
      <c r="N1261" s="8">
        <v>18107628</v>
      </c>
      <c r="O1261" s="8">
        <v>81348727</v>
      </c>
      <c r="P1261" s="8">
        <v>81348727</v>
      </c>
      <c r="Q1261" s="11">
        <f t="shared" si="20"/>
        <v>0.18206607310312148</v>
      </c>
    </row>
    <row r="1262" spans="1:17" x14ac:dyDescent="0.25">
      <c r="A1262" s="7" t="s">
        <v>460</v>
      </c>
      <c r="B1262" s="7" t="s">
        <v>461</v>
      </c>
      <c r="C1262" s="19" t="s">
        <v>735</v>
      </c>
      <c r="D1262" s="7" t="s">
        <v>19</v>
      </c>
      <c r="E1262" s="7" t="s">
        <v>465</v>
      </c>
      <c r="F1262" s="7" t="s">
        <v>58</v>
      </c>
      <c r="G1262" s="8">
        <v>55049643</v>
      </c>
      <c r="H1262" s="8">
        <v>55049643</v>
      </c>
      <c r="I1262" s="8">
        <v>55049643</v>
      </c>
      <c r="J1262" s="8">
        <v>0</v>
      </c>
      <c r="K1262" s="8">
        <v>0</v>
      </c>
      <c r="L1262" s="8">
        <v>0</v>
      </c>
      <c r="M1262" s="8">
        <v>10200797</v>
      </c>
      <c r="N1262" s="8">
        <v>10200797</v>
      </c>
      <c r="O1262" s="8">
        <v>44848846</v>
      </c>
      <c r="P1262" s="8">
        <v>44848846</v>
      </c>
      <c r="Q1262" s="11">
        <f t="shared" si="20"/>
        <v>0.18530178297432373</v>
      </c>
    </row>
    <row r="1263" spans="1:17" x14ac:dyDescent="0.25">
      <c r="A1263" s="7" t="s">
        <v>460</v>
      </c>
      <c r="B1263" s="7" t="s">
        <v>461</v>
      </c>
      <c r="C1263" s="19" t="s">
        <v>735</v>
      </c>
      <c r="D1263" s="7" t="s">
        <v>19</v>
      </c>
      <c r="E1263" s="7" t="s">
        <v>466</v>
      </c>
      <c r="F1263" s="7" t="s">
        <v>60</v>
      </c>
      <c r="G1263" s="8">
        <v>27524822</v>
      </c>
      <c r="H1263" s="8">
        <v>27524822</v>
      </c>
      <c r="I1263" s="8">
        <v>27524822</v>
      </c>
      <c r="J1263" s="8">
        <v>0</v>
      </c>
      <c r="K1263" s="8">
        <v>0</v>
      </c>
      <c r="L1263" s="8">
        <v>0</v>
      </c>
      <c r="M1263" s="8">
        <v>5092689</v>
      </c>
      <c r="N1263" s="8">
        <v>5092689</v>
      </c>
      <c r="O1263" s="8">
        <v>22432133</v>
      </c>
      <c r="P1263" s="8">
        <v>22432133</v>
      </c>
      <c r="Q1263" s="11">
        <f t="shared" si="20"/>
        <v>0.18502168697040075</v>
      </c>
    </row>
    <row r="1264" spans="1:17" x14ac:dyDescent="0.25">
      <c r="A1264" s="7" t="s">
        <v>460</v>
      </c>
      <c r="B1264" s="7" t="s">
        <v>461</v>
      </c>
      <c r="C1264" s="19" t="s">
        <v>735</v>
      </c>
      <c r="D1264" s="7" t="s">
        <v>19</v>
      </c>
      <c r="E1264" s="7" t="s">
        <v>467</v>
      </c>
      <c r="F1264" s="7" t="s">
        <v>350</v>
      </c>
      <c r="G1264" s="8">
        <v>14000000</v>
      </c>
      <c r="H1264" s="8">
        <v>14000000</v>
      </c>
      <c r="I1264" s="8">
        <v>14000000</v>
      </c>
      <c r="J1264" s="8">
        <v>0</v>
      </c>
      <c r="K1264" s="8">
        <v>0</v>
      </c>
      <c r="L1264" s="8">
        <v>0</v>
      </c>
      <c r="M1264" s="8">
        <v>1517541.34</v>
      </c>
      <c r="N1264" s="8">
        <v>1517541.34</v>
      </c>
      <c r="O1264" s="8">
        <v>12482458.66</v>
      </c>
      <c r="P1264" s="8">
        <v>12482458.66</v>
      </c>
      <c r="Q1264" s="11">
        <f t="shared" si="20"/>
        <v>0.10839581000000001</v>
      </c>
    </row>
    <row r="1265" spans="1:17" x14ac:dyDescent="0.25">
      <c r="A1265" s="7" t="s">
        <v>460</v>
      </c>
      <c r="B1265" s="7" t="s">
        <v>461</v>
      </c>
      <c r="C1265" s="19" t="s">
        <v>735</v>
      </c>
      <c r="D1265" s="7" t="s">
        <v>19</v>
      </c>
      <c r="E1265" s="7" t="s">
        <v>63</v>
      </c>
      <c r="F1265" s="7" t="s">
        <v>64</v>
      </c>
      <c r="G1265" s="8">
        <v>574966502</v>
      </c>
      <c r="H1265" s="8">
        <v>574966502</v>
      </c>
      <c r="I1265" s="8">
        <v>136623606.5</v>
      </c>
      <c r="J1265" s="8">
        <v>0</v>
      </c>
      <c r="K1265" s="8">
        <v>0</v>
      </c>
      <c r="L1265" s="8">
        <v>0</v>
      </c>
      <c r="M1265" s="8">
        <v>35742134.359999999</v>
      </c>
      <c r="N1265" s="8">
        <v>4526401.8099999996</v>
      </c>
      <c r="O1265" s="8">
        <v>539224367.63999999</v>
      </c>
      <c r="P1265" s="8">
        <v>100881472.14</v>
      </c>
      <c r="Q1265" s="11">
        <f t="shared" si="20"/>
        <v>6.2163855173601054E-2</v>
      </c>
    </row>
    <row r="1266" spans="1:17" x14ac:dyDescent="0.25">
      <c r="A1266" s="7" t="s">
        <v>460</v>
      </c>
      <c r="B1266" s="7" t="s">
        <v>461</v>
      </c>
      <c r="C1266" s="19" t="s">
        <v>735</v>
      </c>
      <c r="D1266" s="7" t="s">
        <v>19</v>
      </c>
      <c r="E1266" s="7" t="s">
        <v>65</v>
      </c>
      <c r="F1266" s="7" t="s">
        <v>66</v>
      </c>
      <c r="G1266" s="8">
        <v>252875828</v>
      </c>
      <c r="H1266" s="8">
        <v>252875828</v>
      </c>
      <c r="I1266" s="8">
        <v>63218957</v>
      </c>
      <c r="J1266" s="8">
        <v>0</v>
      </c>
      <c r="K1266" s="8">
        <v>0</v>
      </c>
      <c r="L1266" s="8">
        <v>0</v>
      </c>
      <c r="M1266" s="8">
        <v>16449092.550000001</v>
      </c>
      <c r="N1266" s="8">
        <v>0</v>
      </c>
      <c r="O1266" s="8">
        <v>236426735.44999999</v>
      </c>
      <c r="P1266" s="8">
        <v>46769864.450000003</v>
      </c>
      <c r="Q1266" s="11">
        <f t="shared" si="20"/>
        <v>6.5048101592375215E-2</v>
      </c>
    </row>
    <row r="1267" spans="1:17" x14ac:dyDescent="0.25">
      <c r="A1267" s="7" t="s">
        <v>460</v>
      </c>
      <c r="B1267" s="7" t="s">
        <v>461</v>
      </c>
      <c r="C1267" s="19" t="s">
        <v>735</v>
      </c>
      <c r="D1267" s="7" t="s">
        <v>19</v>
      </c>
      <c r="E1267" s="7" t="s">
        <v>275</v>
      </c>
      <c r="F1267" s="7" t="s">
        <v>276</v>
      </c>
      <c r="G1267" s="8">
        <v>252875828</v>
      </c>
      <c r="H1267" s="8">
        <v>252875828</v>
      </c>
      <c r="I1267" s="8">
        <v>63218957</v>
      </c>
      <c r="J1267" s="8">
        <v>0</v>
      </c>
      <c r="K1267" s="8">
        <v>0</v>
      </c>
      <c r="L1267" s="8">
        <v>0</v>
      </c>
      <c r="M1267" s="8">
        <v>16449092.550000001</v>
      </c>
      <c r="N1267" s="8">
        <v>0</v>
      </c>
      <c r="O1267" s="8">
        <v>236426735.44999999</v>
      </c>
      <c r="P1267" s="8">
        <v>46769864.450000003</v>
      </c>
      <c r="Q1267" s="11">
        <f t="shared" si="20"/>
        <v>6.5048101592375215E-2</v>
      </c>
    </row>
    <row r="1268" spans="1:17" x14ac:dyDescent="0.25">
      <c r="A1268" s="7" t="s">
        <v>460</v>
      </c>
      <c r="B1268" s="7" t="s">
        <v>461</v>
      </c>
      <c r="C1268" s="19" t="s">
        <v>735</v>
      </c>
      <c r="D1268" s="7" t="s">
        <v>19</v>
      </c>
      <c r="E1268" s="7" t="s">
        <v>73</v>
      </c>
      <c r="F1268" s="7" t="s">
        <v>74</v>
      </c>
      <c r="G1268" s="8">
        <v>38166000</v>
      </c>
      <c r="H1268" s="8">
        <v>38166000</v>
      </c>
      <c r="I1268" s="8">
        <v>9529000</v>
      </c>
      <c r="J1268" s="8">
        <v>0</v>
      </c>
      <c r="K1268" s="8">
        <v>0</v>
      </c>
      <c r="L1268" s="8">
        <v>0</v>
      </c>
      <c r="M1268" s="8">
        <v>4256862.9000000004</v>
      </c>
      <c r="N1268" s="8">
        <v>4066547.9</v>
      </c>
      <c r="O1268" s="8">
        <v>33909137.100000001</v>
      </c>
      <c r="P1268" s="8">
        <v>5272137.0999999996</v>
      </c>
      <c r="Q1268" s="11">
        <f t="shared" si="20"/>
        <v>0.1115354739820783</v>
      </c>
    </row>
    <row r="1269" spans="1:17" x14ac:dyDescent="0.25">
      <c r="A1269" s="7" t="s">
        <v>460</v>
      </c>
      <c r="B1269" s="7" t="s">
        <v>461</v>
      </c>
      <c r="C1269" s="19" t="s">
        <v>735</v>
      </c>
      <c r="D1269" s="7" t="s">
        <v>19</v>
      </c>
      <c r="E1269" s="7" t="s">
        <v>75</v>
      </c>
      <c r="F1269" s="7" t="s">
        <v>76</v>
      </c>
      <c r="G1269" s="8">
        <v>7416000</v>
      </c>
      <c r="H1269" s="8">
        <v>7416000</v>
      </c>
      <c r="I1269" s="8">
        <v>1854000</v>
      </c>
      <c r="J1269" s="8">
        <v>0</v>
      </c>
      <c r="K1269" s="8">
        <v>0</v>
      </c>
      <c r="L1269" s="8">
        <v>0</v>
      </c>
      <c r="M1269" s="8">
        <v>1232493.08</v>
      </c>
      <c r="N1269" s="8">
        <v>1232493.08</v>
      </c>
      <c r="O1269" s="8">
        <v>6183506.9199999999</v>
      </c>
      <c r="P1269" s="8">
        <v>621506.92000000004</v>
      </c>
      <c r="Q1269" s="11">
        <f t="shared" si="20"/>
        <v>0.16619378101402374</v>
      </c>
    </row>
    <row r="1270" spans="1:17" x14ac:dyDescent="0.25">
      <c r="A1270" s="7" t="s">
        <v>460</v>
      </c>
      <c r="B1270" s="7" t="s">
        <v>461</v>
      </c>
      <c r="C1270" s="19" t="s">
        <v>735</v>
      </c>
      <c r="D1270" s="7" t="s">
        <v>19</v>
      </c>
      <c r="E1270" s="7" t="s">
        <v>77</v>
      </c>
      <c r="F1270" s="7" t="s">
        <v>78</v>
      </c>
      <c r="G1270" s="8">
        <v>8652000</v>
      </c>
      <c r="H1270" s="8">
        <v>8652000</v>
      </c>
      <c r="I1270" s="8">
        <v>2163000</v>
      </c>
      <c r="J1270" s="8">
        <v>0</v>
      </c>
      <c r="K1270" s="8">
        <v>0</v>
      </c>
      <c r="L1270" s="8">
        <v>0</v>
      </c>
      <c r="M1270" s="8">
        <v>1055951.8999999999</v>
      </c>
      <c r="N1270" s="8">
        <v>865636.9</v>
      </c>
      <c r="O1270" s="8">
        <v>7596048.0999999996</v>
      </c>
      <c r="P1270" s="8">
        <v>1107048.1000000001</v>
      </c>
      <c r="Q1270" s="11">
        <f t="shared" si="20"/>
        <v>0.1220471451687471</v>
      </c>
    </row>
    <row r="1271" spans="1:17" x14ac:dyDescent="0.25">
      <c r="A1271" s="7" t="s">
        <v>460</v>
      </c>
      <c r="B1271" s="7" t="s">
        <v>461</v>
      </c>
      <c r="C1271" s="19" t="s">
        <v>735</v>
      </c>
      <c r="D1271" s="7" t="s">
        <v>19</v>
      </c>
      <c r="E1271" s="7" t="s">
        <v>79</v>
      </c>
      <c r="F1271" s="7" t="s">
        <v>80</v>
      </c>
      <c r="G1271" s="8">
        <v>50000</v>
      </c>
      <c r="H1271" s="8">
        <v>50000</v>
      </c>
      <c r="I1271" s="8">
        <v>0</v>
      </c>
      <c r="J1271" s="8">
        <v>0</v>
      </c>
      <c r="K1271" s="8">
        <v>0</v>
      </c>
      <c r="L1271" s="8">
        <v>0</v>
      </c>
      <c r="M1271" s="8">
        <v>0</v>
      </c>
      <c r="N1271" s="8">
        <v>0</v>
      </c>
      <c r="O1271" s="8">
        <v>50000</v>
      </c>
      <c r="P1271" s="8">
        <v>0</v>
      </c>
      <c r="Q1271" s="11">
        <f t="shared" si="20"/>
        <v>0</v>
      </c>
    </row>
    <row r="1272" spans="1:17" x14ac:dyDescent="0.25">
      <c r="A1272" s="7" t="s">
        <v>460</v>
      </c>
      <c r="B1272" s="7" t="s">
        <v>461</v>
      </c>
      <c r="C1272" s="19" t="s">
        <v>735</v>
      </c>
      <c r="D1272" s="7" t="s">
        <v>19</v>
      </c>
      <c r="E1272" s="7" t="s">
        <v>81</v>
      </c>
      <c r="F1272" s="7" t="s">
        <v>82</v>
      </c>
      <c r="G1272" s="8">
        <v>20400000</v>
      </c>
      <c r="H1272" s="8">
        <v>20400000</v>
      </c>
      <c r="I1272" s="8">
        <v>5100000</v>
      </c>
      <c r="J1272" s="8">
        <v>0</v>
      </c>
      <c r="K1272" s="8">
        <v>0</v>
      </c>
      <c r="L1272" s="8">
        <v>0</v>
      </c>
      <c r="M1272" s="8">
        <v>1718874.72</v>
      </c>
      <c r="N1272" s="8">
        <v>1718874.72</v>
      </c>
      <c r="O1272" s="8">
        <v>18681125.280000001</v>
      </c>
      <c r="P1272" s="8">
        <v>3381125.28</v>
      </c>
      <c r="Q1272" s="11">
        <f t="shared" si="20"/>
        <v>8.4258564705882347E-2</v>
      </c>
    </row>
    <row r="1273" spans="1:17" x14ac:dyDescent="0.25">
      <c r="A1273" s="7" t="s">
        <v>460</v>
      </c>
      <c r="B1273" s="7" t="s">
        <v>461</v>
      </c>
      <c r="C1273" s="19" t="s">
        <v>735</v>
      </c>
      <c r="D1273" s="7" t="s">
        <v>19</v>
      </c>
      <c r="E1273" s="7" t="s">
        <v>83</v>
      </c>
      <c r="F1273" s="7" t="s">
        <v>84</v>
      </c>
      <c r="G1273" s="8">
        <v>1648000</v>
      </c>
      <c r="H1273" s="8">
        <v>1648000</v>
      </c>
      <c r="I1273" s="8">
        <v>412000</v>
      </c>
      <c r="J1273" s="8">
        <v>0</v>
      </c>
      <c r="K1273" s="8">
        <v>0</v>
      </c>
      <c r="L1273" s="8">
        <v>0</v>
      </c>
      <c r="M1273" s="8">
        <v>249543.2</v>
      </c>
      <c r="N1273" s="8">
        <v>249543.2</v>
      </c>
      <c r="O1273" s="8">
        <v>1398456.8</v>
      </c>
      <c r="P1273" s="8">
        <v>162456.79999999999</v>
      </c>
      <c r="Q1273" s="11">
        <f t="shared" si="20"/>
        <v>0.15142184466019418</v>
      </c>
    </row>
    <row r="1274" spans="1:17" x14ac:dyDescent="0.25">
      <c r="A1274" s="7" t="s">
        <v>460</v>
      </c>
      <c r="B1274" s="7" t="s">
        <v>461</v>
      </c>
      <c r="C1274" s="19" t="s">
        <v>735</v>
      </c>
      <c r="D1274" s="7" t="s">
        <v>19</v>
      </c>
      <c r="E1274" s="7" t="s">
        <v>85</v>
      </c>
      <c r="F1274" s="7" t="s">
        <v>86</v>
      </c>
      <c r="G1274" s="8">
        <v>5015000</v>
      </c>
      <c r="H1274" s="8">
        <v>5015000</v>
      </c>
      <c r="I1274" s="8">
        <v>1253750</v>
      </c>
      <c r="J1274" s="8">
        <v>0</v>
      </c>
      <c r="K1274" s="8">
        <v>0</v>
      </c>
      <c r="L1274" s="8">
        <v>0</v>
      </c>
      <c r="M1274" s="8">
        <v>0</v>
      </c>
      <c r="N1274" s="8">
        <v>0</v>
      </c>
      <c r="O1274" s="8">
        <v>5015000</v>
      </c>
      <c r="P1274" s="8">
        <v>1253750</v>
      </c>
      <c r="Q1274" s="11">
        <f t="shared" si="20"/>
        <v>0</v>
      </c>
    </row>
    <row r="1275" spans="1:17" x14ac:dyDescent="0.25">
      <c r="A1275" s="7" t="s">
        <v>460</v>
      </c>
      <c r="B1275" s="7" t="s">
        <v>461</v>
      </c>
      <c r="C1275" s="19" t="s">
        <v>735</v>
      </c>
      <c r="D1275" s="7" t="s">
        <v>19</v>
      </c>
      <c r="E1275" s="7" t="s">
        <v>87</v>
      </c>
      <c r="F1275" s="7" t="s">
        <v>88</v>
      </c>
      <c r="G1275" s="8">
        <v>1500000</v>
      </c>
      <c r="H1275" s="8">
        <v>1500000</v>
      </c>
      <c r="I1275" s="8">
        <v>375000</v>
      </c>
      <c r="J1275" s="8">
        <v>0</v>
      </c>
      <c r="K1275" s="8">
        <v>0</v>
      </c>
      <c r="L1275" s="8">
        <v>0</v>
      </c>
      <c r="M1275" s="8">
        <v>0</v>
      </c>
      <c r="N1275" s="8">
        <v>0</v>
      </c>
      <c r="O1275" s="8">
        <v>1500000</v>
      </c>
      <c r="P1275" s="8">
        <v>375000</v>
      </c>
      <c r="Q1275" s="11">
        <f t="shared" si="20"/>
        <v>0</v>
      </c>
    </row>
    <row r="1276" spans="1:17" x14ac:dyDescent="0.25">
      <c r="A1276" s="7" t="s">
        <v>460</v>
      </c>
      <c r="B1276" s="7" t="s">
        <v>461</v>
      </c>
      <c r="C1276" s="19" t="s">
        <v>735</v>
      </c>
      <c r="D1276" s="7" t="s">
        <v>19</v>
      </c>
      <c r="E1276" s="7" t="s">
        <v>312</v>
      </c>
      <c r="F1276" s="7" t="s">
        <v>313</v>
      </c>
      <c r="G1276" s="8">
        <v>3000000</v>
      </c>
      <c r="H1276" s="8">
        <v>3000000</v>
      </c>
      <c r="I1276" s="8">
        <v>363750</v>
      </c>
      <c r="J1276" s="8">
        <v>0</v>
      </c>
      <c r="K1276" s="8">
        <v>0</v>
      </c>
      <c r="L1276" s="8">
        <v>0</v>
      </c>
      <c r="M1276" s="8">
        <v>0</v>
      </c>
      <c r="N1276" s="8">
        <v>0</v>
      </c>
      <c r="O1276" s="8">
        <v>3000000</v>
      </c>
      <c r="P1276" s="8">
        <v>363750</v>
      </c>
      <c r="Q1276" s="11">
        <f t="shared" si="20"/>
        <v>0</v>
      </c>
    </row>
    <row r="1277" spans="1:17" x14ac:dyDescent="0.25">
      <c r="A1277" s="7" t="s">
        <v>460</v>
      </c>
      <c r="B1277" s="7" t="s">
        <v>461</v>
      </c>
      <c r="C1277" s="19" t="s">
        <v>735</v>
      </c>
      <c r="D1277" s="7" t="s">
        <v>19</v>
      </c>
      <c r="E1277" s="7" t="s">
        <v>93</v>
      </c>
      <c r="F1277" s="7" t="s">
        <v>94</v>
      </c>
      <c r="G1277" s="8">
        <v>515000</v>
      </c>
      <c r="H1277" s="8">
        <v>515000</v>
      </c>
      <c r="I1277" s="8">
        <v>515000</v>
      </c>
      <c r="J1277" s="8">
        <v>0</v>
      </c>
      <c r="K1277" s="8">
        <v>0</v>
      </c>
      <c r="L1277" s="8">
        <v>0</v>
      </c>
      <c r="M1277" s="8">
        <v>0</v>
      </c>
      <c r="N1277" s="8">
        <v>0</v>
      </c>
      <c r="O1277" s="8">
        <v>515000</v>
      </c>
      <c r="P1277" s="8">
        <v>515000</v>
      </c>
      <c r="Q1277" s="11">
        <f t="shared" si="20"/>
        <v>0</v>
      </c>
    </row>
    <row r="1278" spans="1:17" x14ac:dyDescent="0.25">
      <c r="A1278" s="7" t="s">
        <v>460</v>
      </c>
      <c r="B1278" s="7" t="s">
        <v>461</v>
      </c>
      <c r="C1278" s="19" t="s">
        <v>735</v>
      </c>
      <c r="D1278" s="7" t="s">
        <v>19</v>
      </c>
      <c r="E1278" s="7" t="s">
        <v>95</v>
      </c>
      <c r="F1278" s="7" t="s">
        <v>96</v>
      </c>
      <c r="G1278" s="8">
        <v>235409674</v>
      </c>
      <c r="H1278" s="8">
        <v>235409674</v>
      </c>
      <c r="I1278" s="8">
        <v>51746899.5</v>
      </c>
      <c r="J1278" s="8">
        <v>0</v>
      </c>
      <c r="K1278" s="8">
        <v>0</v>
      </c>
      <c r="L1278" s="8">
        <v>0</v>
      </c>
      <c r="M1278" s="8">
        <v>14162911.199999999</v>
      </c>
      <c r="N1278" s="8">
        <v>0</v>
      </c>
      <c r="O1278" s="8">
        <v>221246762.80000001</v>
      </c>
      <c r="P1278" s="8">
        <v>37583988.299999997</v>
      </c>
      <c r="Q1278" s="11">
        <f t="shared" si="20"/>
        <v>6.0162825763906372E-2</v>
      </c>
    </row>
    <row r="1279" spans="1:17" x14ac:dyDescent="0.25">
      <c r="A1279" s="7" t="s">
        <v>460</v>
      </c>
      <c r="B1279" s="7" t="s">
        <v>461</v>
      </c>
      <c r="C1279" s="19" t="s">
        <v>735</v>
      </c>
      <c r="D1279" s="7" t="s">
        <v>19</v>
      </c>
      <c r="E1279" s="7" t="s">
        <v>99</v>
      </c>
      <c r="F1279" s="7" t="s">
        <v>100</v>
      </c>
      <c r="G1279" s="8">
        <v>1637598</v>
      </c>
      <c r="H1279" s="8">
        <v>1637598</v>
      </c>
      <c r="I1279" s="8">
        <v>409399.5</v>
      </c>
      <c r="J1279" s="8">
        <v>0</v>
      </c>
      <c r="K1279" s="8">
        <v>0</v>
      </c>
      <c r="L1279" s="8">
        <v>0</v>
      </c>
      <c r="M1279" s="8">
        <v>0</v>
      </c>
      <c r="N1279" s="8">
        <v>0</v>
      </c>
      <c r="O1279" s="8">
        <v>1637598</v>
      </c>
      <c r="P1279" s="8">
        <v>409399.5</v>
      </c>
      <c r="Q1279" s="11">
        <f t="shared" si="20"/>
        <v>0</v>
      </c>
    </row>
    <row r="1280" spans="1:17" x14ac:dyDescent="0.25">
      <c r="A1280" s="7" t="s">
        <v>460</v>
      </c>
      <c r="B1280" s="7" t="s">
        <v>461</v>
      </c>
      <c r="C1280" s="19" t="s">
        <v>735</v>
      </c>
      <c r="D1280" s="7" t="s">
        <v>19</v>
      </c>
      <c r="E1280" s="7" t="s">
        <v>101</v>
      </c>
      <c r="F1280" s="7" t="s">
        <v>102</v>
      </c>
      <c r="G1280" s="8">
        <v>228422076</v>
      </c>
      <c r="H1280" s="8">
        <v>228422076</v>
      </c>
      <c r="I1280" s="8">
        <v>50000000</v>
      </c>
      <c r="J1280" s="8">
        <v>0</v>
      </c>
      <c r="K1280" s="8">
        <v>0</v>
      </c>
      <c r="L1280" s="8">
        <v>0</v>
      </c>
      <c r="M1280" s="8">
        <v>14162911.199999999</v>
      </c>
      <c r="N1280" s="8">
        <v>0</v>
      </c>
      <c r="O1280" s="8">
        <v>214259164.80000001</v>
      </c>
      <c r="P1280" s="8">
        <v>35837088.799999997</v>
      </c>
      <c r="Q1280" s="11">
        <f t="shared" si="20"/>
        <v>6.2003250508939421E-2</v>
      </c>
    </row>
    <row r="1281" spans="1:17" x14ac:dyDescent="0.25">
      <c r="A1281" s="7" t="s">
        <v>460</v>
      </c>
      <c r="B1281" s="7" t="s">
        <v>461</v>
      </c>
      <c r="C1281" s="19" t="s">
        <v>735</v>
      </c>
      <c r="D1281" s="7" t="s">
        <v>19</v>
      </c>
      <c r="E1281" s="7" t="s">
        <v>103</v>
      </c>
      <c r="F1281" s="7" t="s">
        <v>104</v>
      </c>
      <c r="G1281" s="8">
        <v>5350000</v>
      </c>
      <c r="H1281" s="8">
        <v>5350000</v>
      </c>
      <c r="I1281" s="8">
        <v>1337500</v>
      </c>
      <c r="J1281" s="8">
        <v>0</v>
      </c>
      <c r="K1281" s="8">
        <v>0</v>
      </c>
      <c r="L1281" s="8">
        <v>0</v>
      </c>
      <c r="M1281" s="8">
        <v>0</v>
      </c>
      <c r="N1281" s="8">
        <v>0</v>
      </c>
      <c r="O1281" s="8">
        <v>5350000</v>
      </c>
      <c r="P1281" s="8">
        <v>1337500</v>
      </c>
      <c r="Q1281" s="11">
        <f t="shared" si="20"/>
        <v>0</v>
      </c>
    </row>
    <row r="1282" spans="1:17" x14ac:dyDescent="0.25">
      <c r="A1282" s="7" t="s">
        <v>460</v>
      </c>
      <c r="B1282" s="7" t="s">
        <v>461</v>
      </c>
      <c r="C1282" s="19" t="s">
        <v>735</v>
      </c>
      <c r="D1282" s="7" t="s">
        <v>19</v>
      </c>
      <c r="E1282" s="7" t="s">
        <v>105</v>
      </c>
      <c r="F1282" s="7" t="s">
        <v>106</v>
      </c>
      <c r="G1282" s="8">
        <v>15000000</v>
      </c>
      <c r="H1282" s="8">
        <v>15000000</v>
      </c>
      <c r="I1282" s="8">
        <v>3750000</v>
      </c>
      <c r="J1282" s="8">
        <v>0</v>
      </c>
      <c r="K1282" s="8">
        <v>0</v>
      </c>
      <c r="L1282" s="8">
        <v>0</v>
      </c>
      <c r="M1282" s="8">
        <v>459853.91</v>
      </c>
      <c r="N1282" s="8">
        <v>459853.91</v>
      </c>
      <c r="O1282" s="8">
        <v>14540146.09</v>
      </c>
      <c r="P1282" s="8">
        <v>3290146.09</v>
      </c>
      <c r="Q1282" s="11">
        <f t="shared" si="20"/>
        <v>3.065692733333333E-2</v>
      </c>
    </row>
    <row r="1283" spans="1:17" x14ac:dyDescent="0.25">
      <c r="A1283" s="7" t="s">
        <v>460</v>
      </c>
      <c r="B1283" s="7" t="s">
        <v>461</v>
      </c>
      <c r="C1283" s="19" t="s">
        <v>735</v>
      </c>
      <c r="D1283" s="7" t="s">
        <v>19</v>
      </c>
      <c r="E1283" s="7" t="s">
        <v>107</v>
      </c>
      <c r="F1283" s="7" t="s">
        <v>108</v>
      </c>
      <c r="G1283" s="8">
        <v>8000000</v>
      </c>
      <c r="H1283" s="8">
        <v>8000000</v>
      </c>
      <c r="I1283" s="8">
        <v>2000000</v>
      </c>
      <c r="J1283" s="8">
        <v>0</v>
      </c>
      <c r="K1283" s="8">
        <v>0</v>
      </c>
      <c r="L1283" s="8">
        <v>0</v>
      </c>
      <c r="M1283" s="8">
        <v>62953.91</v>
      </c>
      <c r="N1283" s="8">
        <v>62953.91</v>
      </c>
      <c r="O1283" s="8">
        <v>7937046.0899999999</v>
      </c>
      <c r="P1283" s="8">
        <v>1937046.09</v>
      </c>
      <c r="Q1283" s="11">
        <f t="shared" si="20"/>
        <v>7.8692387500000002E-3</v>
      </c>
    </row>
    <row r="1284" spans="1:17" x14ac:dyDescent="0.25">
      <c r="A1284" s="7" t="s">
        <v>460</v>
      </c>
      <c r="B1284" s="7" t="s">
        <v>461</v>
      </c>
      <c r="C1284" s="19" t="s">
        <v>735</v>
      </c>
      <c r="D1284" s="7" t="s">
        <v>19</v>
      </c>
      <c r="E1284" s="7" t="s">
        <v>109</v>
      </c>
      <c r="F1284" s="7" t="s">
        <v>110</v>
      </c>
      <c r="G1284" s="8">
        <v>7000000</v>
      </c>
      <c r="H1284" s="8">
        <v>7000000</v>
      </c>
      <c r="I1284" s="8">
        <v>1750000</v>
      </c>
      <c r="J1284" s="8">
        <v>0</v>
      </c>
      <c r="K1284" s="8">
        <v>0</v>
      </c>
      <c r="L1284" s="8">
        <v>0</v>
      </c>
      <c r="M1284" s="8">
        <v>396900</v>
      </c>
      <c r="N1284" s="8">
        <v>396900</v>
      </c>
      <c r="O1284" s="8">
        <v>6603100</v>
      </c>
      <c r="P1284" s="8">
        <v>1353100</v>
      </c>
      <c r="Q1284" s="11">
        <f t="shared" si="20"/>
        <v>5.67E-2</v>
      </c>
    </row>
    <row r="1285" spans="1:17" x14ac:dyDescent="0.25">
      <c r="A1285" s="7" t="s">
        <v>460</v>
      </c>
      <c r="B1285" s="7" t="s">
        <v>461</v>
      </c>
      <c r="C1285" s="19" t="s">
        <v>735</v>
      </c>
      <c r="D1285" s="7" t="s">
        <v>19</v>
      </c>
      <c r="E1285" s="7" t="s">
        <v>111</v>
      </c>
      <c r="F1285" s="7" t="s">
        <v>112</v>
      </c>
      <c r="G1285" s="8">
        <v>15000000</v>
      </c>
      <c r="H1285" s="8">
        <v>15000000</v>
      </c>
      <c r="I1285" s="8">
        <v>3750000</v>
      </c>
      <c r="J1285" s="8">
        <v>0</v>
      </c>
      <c r="K1285" s="8">
        <v>0</v>
      </c>
      <c r="L1285" s="8">
        <v>0</v>
      </c>
      <c r="M1285" s="8">
        <v>0</v>
      </c>
      <c r="N1285" s="8">
        <v>0</v>
      </c>
      <c r="O1285" s="8">
        <v>15000000</v>
      </c>
      <c r="P1285" s="8">
        <v>3750000</v>
      </c>
      <c r="Q1285" s="11">
        <f t="shared" si="20"/>
        <v>0</v>
      </c>
    </row>
    <row r="1286" spans="1:17" x14ac:dyDescent="0.25">
      <c r="A1286" s="7" t="s">
        <v>460</v>
      </c>
      <c r="B1286" s="7" t="s">
        <v>461</v>
      </c>
      <c r="C1286" s="19" t="s">
        <v>735</v>
      </c>
      <c r="D1286" s="7" t="s">
        <v>19</v>
      </c>
      <c r="E1286" s="7" t="s">
        <v>113</v>
      </c>
      <c r="F1286" s="7" t="s">
        <v>114</v>
      </c>
      <c r="G1286" s="8">
        <v>15000000</v>
      </c>
      <c r="H1286" s="8">
        <v>15000000</v>
      </c>
      <c r="I1286" s="8">
        <v>3750000</v>
      </c>
      <c r="J1286" s="8">
        <v>0</v>
      </c>
      <c r="K1286" s="8">
        <v>0</v>
      </c>
      <c r="L1286" s="8">
        <v>0</v>
      </c>
      <c r="M1286" s="8">
        <v>0</v>
      </c>
      <c r="N1286" s="8">
        <v>0</v>
      </c>
      <c r="O1286" s="8">
        <v>15000000</v>
      </c>
      <c r="P1286" s="8">
        <v>3750000</v>
      </c>
      <c r="Q1286" s="11">
        <f t="shared" si="20"/>
        <v>0</v>
      </c>
    </row>
    <row r="1287" spans="1:17" x14ac:dyDescent="0.25">
      <c r="A1287" s="7" t="s">
        <v>460</v>
      </c>
      <c r="B1287" s="7" t="s">
        <v>461</v>
      </c>
      <c r="C1287" s="19" t="s">
        <v>735</v>
      </c>
      <c r="D1287" s="7" t="s">
        <v>19</v>
      </c>
      <c r="E1287" s="7" t="s">
        <v>123</v>
      </c>
      <c r="F1287" s="7" t="s">
        <v>124</v>
      </c>
      <c r="G1287" s="8">
        <v>13500000</v>
      </c>
      <c r="H1287" s="8">
        <v>13500000</v>
      </c>
      <c r="I1287" s="8">
        <v>3375000</v>
      </c>
      <c r="J1287" s="8">
        <v>0</v>
      </c>
      <c r="K1287" s="8">
        <v>0</v>
      </c>
      <c r="L1287" s="8">
        <v>0</v>
      </c>
      <c r="M1287" s="8">
        <v>413413.8</v>
      </c>
      <c r="N1287" s="8">
        <v>0</v>
      </c>
      <c r="O1287" s="8">
        <v>13086586.199999999</v>
      </c>
      <c r="P1287" s="8">
        <v>2961586.2</v>
      </c>
      <c r="Q1287" s="11">
        <f t="shared" si="20"/>
        <v>3.0623244444444444E-2</v>
      </c>
    </row>
    <row r="1288" spans="1:17" x14ac:dyDescent="0.25">
      <c r="A1288" s="7" t="s">
        <v>460</v>
      </c>
      <c r="B1288" s="7" t="s">
        <v>461</v>
      </c>
      <c r="C1288" s="19" t="s">
        <v>735</v>
      </c>
      <c r="D1288" s="7" t="s">
        <v>19</v>
      </c>
      <c r="E1288" s="7" t="s">
        <v>129</v>
      </c>
      <c r="F1288" s="7" t="s">
        <v>130</v>
      </c>
      <c r="G1288" s="8">
        <v>7000000</v>
      </c>
      <c r="H1288" s="8">
        <v>7000000</v>
      </c>
      <c r="I1288" s="8">
        <v>1750000</v>
      </c>
      <c r="J1288" s="8">
        <v>0</v>
      </c>
      <c r="K1288" s="8">
        <v>0</v>
      </c>
      <c r="L1288" s="8">
        <v>0</v>
      </c>
      <c r="M1288" s="8">
        <v>413413.8</v>
      </c>
      <c r="N1288" s="8">
        <v>0</v>
      </c>
      <c r="O1288" s="8">
        <v>6586586.2000000002</v>
      </c>
      <c r="P1288" s="8">
        <v>1336586.2</v>
      </c>
      <c r="Q1288" s="11">
        <f t="shared" si="20"/>
        <v>5.9059114285714281E-2</v>
      </c>
    </row>
    <row r="1289" spans="1:17" x14ac:dyDescent="0.25">
      <c r="A1289" s="7" t="s">
        <v>460</v>
      </c>
      <c r="B1289" s="7" t="s">
        <v>461</v>
      </c>
      <c r="C1289" s="19" t="s">
        <v>735</v>
      </c>
      <c r="D1289" s="7" t="s">
        <v>19</v>
      </c>
      <c r="E1289" s="7" t="s">
        <v>133</v>
      </c>
      <c r="F1289" s="7" t="s">
        <v>134</v>
      </c>
      <c r="G1289" s="8">
        <v>4500000</v>
      </c>
      <c r="H1289" s="8">
        <v>4500000</v>
      </c>
      <c r="I1289" s="8">
        <v>1125000</v>
      </c>
      <c r="J1289" s="8">
        <v>0</v>
      </c>
      <c r="K1289" s="8">
        <v>0</v>
      </c>
      <c r="L1289" s="8">
        <v>0</v>
      </c>
      <c r="M1289" s="8">
        <v>0</v>
      </c>
      <c r="N1289" s="8">
        <v>0</v>
      </c>
      <c r="O1289" s="8">
        <v>4500000</v>
      </c>
      <c r="P1289" s="8">
        <v>1125000</v>
      </c>
      <c r="Q1289" s="11">
        <f t="shared" si="20"/>
        <v>0</v>
      </c>
    </row>
    <row r="1290" spans="1:17" x14ac:dyDescent="0.25">
      <c r="A1290" s="7" t="s">
        <v>460</v>
      </c>
      <c r="B1290" s="7" t="s">
        <v>461</v>
      </c>
      <c r="C1290" s="19" t="s">
        <v>735</v>
      </c>
      <c r="D1290" s="7" t="s">
        <v>19</v>
      </c>
      <c r="E1290" s="7" t="s">
        <v>281</v>
      </c>
      <c r="F1290" s="7" t="s">
        <v>282</v>
      </c>
      <c r="G1290" s="8">
        <v>2000000</v>
      </c>
      <c r="H1290" s="8">
        <v>2000000</v>
      </c>
      <c r="I1290" s="8">
        <v>500000</v>
      </c>
      <c r="J1290" s="8">
        <v>0</v>
      </c>
      <c r="K1290" s="8">
        <v>0</v>
      </c>
      <c r="L1290" s="8">
        <v>0</v>
      </c>
      <c r="M1290" s="8">
        <v>0</v>
      </c>
      <c r="N1290" s="8">
        <v>0</v>
      </c>
      <c r="O1290" s="8">
        <v>2000000</v>
      </c>
      <c r="P1290" s="8">
        <v>500000</v>
      </c>
      <c r="Q1290" s="11">
        <f t="shared" si="20"/>
        <v>0</v>
      </c>
    </row>
    <row r="1291" spans="1:17" x14ac:dyDescent="0.25">
      <c r="A1291" s="7" t="s">
        <v>460</v>
      </c>
      <c r="B1291" s="7" t="s">
        <v>461</v>
      </c>
      <c r="C1291" s="19" t="s">
        <v>735</v>
      </c>
      <c r="D1291" s="7" t="s">
        <v>19</v>
      </c>
      <c r="E1291" s="7" t="s">
        <v>149</v>
      </c>
      <c r="F1291" s="7" t="s">
        <v>150</v>
      </c>
      <c r="G1291" s="8">
        <v>20411652</v>
      </c>
      <c r="H1291" s="8">
        <v>20411652</v>
      </c>
      <c r="I1291" s="8">
        <v>5102913</v>
      </c>
      <c r="J1291" s="8">
        <v>0</v>
      </c>
      <c r="K1291" s="8">
        <v>0</v>
      </c>
      <c r="L1291" s="8">
        <v>0</v>
      </c>
      <c r="M1291" s="8">
        <v>156004.98000000001</v>
      </c>
      <c r="N1291" s="8">
        <v>156004.98000000001</v>
      </c>
      <c r="O1291" s="8">
        <v>20255647.02</v>
      </c>
      <c r="P1291" s="8">
        <v>4946908.0199999996</v>
      </c>
      <c r="Q1291" s="11">
        <f t="shared" si="20"/>
        <v>7.6429374751245029E-3</v>
      </c>
    </row>
    <row r="1292" spans="1:17" x14ac:dyDescent="0.25">
      <c r="A1292" s="7" t="s">
        <v>460</v>
      </c>
      <c r="B1292" s="7" t="s">
        <v>461</v>
      </c>
      <c r="C1292" s="19" t="s">
        <v>735</v>
      </c>
      <c r="D1292" s="7" t="s">
        <v>19</v>
      </c>
      <c r="E1292" s="7" t="s">
        <v>151</v>
      </c>
      <c r="F1292" s="7" t="s">
        <v>152</v>
      </c>
      <c r="G1292" s="8">
        <v>8695000</v>
      </c>
      <c r="H1292" s="8">
        <v>8695000</v>
      </c>
      <c r="I1292" s="8">
        <v>2173750</v>
      </c>
      <c r="J1292" s="8">
        <v>0</v>
      </c>
      <c r="K1292" s="8">
        <v>0</v>
      </c>
      <c r="L1292" s="8">
        <v>0</v>
      </c>
      <c r="M1292" s="8">
        <v>156004.98000000001</v>
      </c>
      <c r="N1292" s="8">
        <v>156004.98000000001</v>
      </c>
      <c r="O1292" s="8">
        <v>8538995.0199999996</v>
      </c>
      <c r="P1292" s="8">
        <v>2017745.02</v>
      </c>
      <c r="Q1292" s="11">
        <f t="shared" ref="Q1292:Q1355" si="21">+IFERROR(M1292/H1292,0)</f>
        <v>1.7941918343875794E-2</v>
      </c>
    </row>
    <row r="1293" spans="1:17" x14ac:dyDescent="0.25">
      <c r="A1293" s="7" t="s">
        <v>460</v>
      </c>
      <c r="B1293" s="7" t="s">
        <v>461</v>
      </c>
      <c r="C1293" s="19" t="s">
        <v>735</v>
      </c>
      <c r="D1293" s="7" t="s">
        <v>19</v>
      </c>
      <c r="E1293" s="7" t="s">
        <v>153</v>
      </c>
      <c r="F1293" s="7" t="s">
        <v>154</v>
      </c>
      <c r="G1293" s="8">
        <v>6695000</v>
      </c>
      <c r="H1293" s="8">
        <v>6695000</v>
      </c>
      <c r="I1293" s="8">
        <v>1673750</v>
      </c>
      <c r="J1293" s="8">
        <v>0</v>
      </c>
      <c r="K1293" s="8">
        <v>0</v>
      </c>
      <c r="L1293" s="8">
        <v>0</v>
      </c>
      <c r="M1293" s="8">
        <v>156004.98000000001</v>
      </c>
      <c r="N1293" s="8">
        <v>156004.98000000001</v>
      </c>
      <c r="O1293" s="8">
        <v>6538995.0199999996</v>
      </c>
      <c r="P1293" s="8">
        <v>1517745.02</v>
      </c>
      <c r="Q1293" s="11">
        <f t="shared" si="21"/>
        <v>2.3301714712471996E-2</v>
      </c>
    </row>
    <row r="1294" spans="1:17" x14ac:dyDescent="0.25">
      <c r="A1294" s="7" t="s">
        <v>460</v>
      </c>
      <c r="B1294" s="7" t="s">
        <v>461</v>
      </c>
      <c r="C1294" s="19" t="s">
        <v>735</v>
      </c>
      <c r="D1294" s="7" t="s">
        <v>19</v>
      </c>
      <c r="E1294" s="7" t="s">
        <v>157</v>
      </c>
      <c r="F1294" s="7" t="s">
        <v>158</v>
      </c>
      <c r="G1294" s="8">
        <v>2000000</v>
      </c>
      <c r="H1294" s="8">
        <v>2000000</v>
      </c>
      <c r="I1294" s="8">
        <v>500000</v>
      </c>
      <c r="J1294" s="8">
        <v>0</v>
      </c>
      <c r="K1294" s="8">
        <v>0</v>
      </c>
      <c r="L1294" s="8">
        <v>0</v>
      </c>
      <c r="M1294" s="8">
        <v>0</v>
      </c>
      <c r="N1294" s="8">
        <v>0</v>
      </c>
      <c r="O1294" s="8">
        <v>2000000</v>
      </c>
      <c r="P1294" s="8">
        <v>500000</v>
      </c>
      <c r="Q1294" s="11">
        <f t="shared" si="21"/>
        <v>0</v>
      </c>
    </row>
    <row r="1295" spans="1:17" x14ac:dyDescent="0.25">
      <c r="A1295" s="7" t="s">
        <v>460</v>
      </c>
      <c r="B1295" s="7" t="s">
        <v>461</v>
      </c>
      <c r="C1295" s="19" t="s">
        <v>735</v>
      </c>
      <c r="D1295" s="7" t="s">
        <v>19</v>
      </c>
      <c r="E1295" s="7" t="s">
        <v>181</v>
      </c>
      <c r="F1295" s="7" t="s">
        <v>182</v>
      </c>
      <c r="G1295" s="8">
        <v>4216652</v>
      </c>
      <c r="H1295" s="8">
        <v>4216652</v>
      </c>
      <c r="I1295" s="8">
        <v>1054163</v>
      </c>
      <c r="J1295" s="8">
        <v>0</v>
      </c>
      <c r="K1295" s="8">
        <v>0</v>
      </c>
      <c r="L1295" s="8">
        <v>0</v>
      </c>
      <c r="M1295" s="8">
        <v>0</v>
      </c>
      <c r="N1295" s="8">
        <v>0</v>
      </c>
      <c r="O1295" s="8">
        <v>4216652</v>
      </c>
      <c r="P1295" s="8">
        <v>1054163</v>
      </c>
      <c r="Q1295" s="11">
        <f t="shared" si="21"/>
        <v>0</v>
      </c>
    </row>
    <row r="1296" spans="1:17" x14ac:dyDescent="0.25">
      <c r="A1296" s="7" t="s">
        <v>460</v>
      </c>
      <c r="B1296" s="7" t="s">
        <v>461</v>
      </c>
      <c r="C1296" s="19" t="s">
        <v>735</v>
      </c>
      <c r="D1296" s="7" t="s">
        <v>19</v>
      </c>
      <c r="E1296" s="7" t="s">
        <v>185</v>
      </c>
      <c r="F1296" s="7" t="s">
        <v>186</v>
      </c>
      <c r="G1296" s="8">
        <v>4216652</v>
      </c>
      <c r="H1296" s="8">
        <v>4216652</v>
      </c>
      <c r="I1296" s="8">
        <v>1054163</v>
      </c>
      <c r="J1296" s="8">
        <v>0</v>
      </c>
      <c r="K1296" s="8">
        <v>0</v>
      </c>
      <c r="L1296" s="8">
        <v>0</v>
      </c>
      <c r="M1296" s="8">
        <v>0</v>
      </c>
      <c r="N1296" s="8">
        <v>0</v>
      </c>
      <c r="O1296" s="8">
        <v>4216652</v>
      </c>
      <c r="P1296" s="8">
        <v>1054163</v>
      </c>
      <c r="Q1296" s="11">
        <f t="shared" si="21"/>
        <v>0</v>
      </c>
    </row>
    <row r="1297" spans="1:17" x14ac:dyDescent="0.25">
      <c r="A1297" s="7" t="s">
        <v>460</v>
      </c>
      <c r="B1297" s="7" t="s">
        <v>461</v>
      </c>
      <c r="C1297" s="19" t="s">
        <v>735</v>
      </c>
      <c r="D1297" s="7" t="s">
        <v>19</v>
      </c>
      <c r="E1297" s="7" t="s">
        <v>187</v>
      </c>
      <c r="F1297" s="7" t="s">
        <v>188</v>
      </c>
      <c r="G1297" s="8">
        <v>7500000</v>
      </c>
      <c r="H1297" s="8">
        <v>7500000</v>
      </c>
      <c r="I1297" s="8">
        <v>1875000</v>
      </c>
      <c r="J1297" s="8">
        <v>0</v>
      </c>
      <c r="K1297" s="8">
        <v>0</v>
      </c>
      <c r="L1297" s="8">
        <v>0</v>
      </c>
      <c r="M1297" s="8">
        <v>0</v>
      </c>
      <c r="N1297" s="8">
        <v>0</v>
      </c>
      <c r="O1297" s="8">
        <v>7500000</v>
      </c>
      <c r="P1297" s="8">
        <v>1875000</v>
      </c>
      <c r="Q1297" s="11">
        <f t="shared" si="21"/>
        <v>0</v>
      </c>
    </row>
    <row r="1298" spans="1:17" x14ac:dyDescent="0.25">
      <c r="A1298" s="7" t="s">
        <v>460</v>
      </c>
      <c r="B1298" s="7" t="s">
        <v>461</v>
      </c>
      <c r="C1298" s="19" t="s">
        <v>735</v>
      </c>
      <c r="D1298" s="7" t="s">
        <v>19</v>
      </c>
      <c r="E1298" s="7" t="s">
        <v>189</v>
      </c>
      <c r="F1298" s="7" t="s">
        <v>190</v>
      </c>
      <c r="G1298" s="8">
        <v>2000000</v>
      </c>
      <c r="H1298" s="8">
        <v>2000000</v>
      </c>
      <c r="I1298" s="8">
        <v>500000</v>
      </c>
      <c r="J1298" s="8">
        <v>0</v>
      </c>
      <c r="K1298" s="8">
        <v>0</v>
      </c>
      <c r="L1298" s="8">
        <v>0</v>
      </c>
      <c r="M1298" s="8">
        <v>0</v>
      </c>
      <c r="N1298" s="8">
        <v>0</v>
      </c>
      <c r="O1298" s="8">
        <v>2000000</v>
      </c>
      <c r="P1298" s="8">
        <v>500000</v>
      </c>
      <c r="Q1298" s="11">
        <f t="shared" si="21"/>
        <v>0</v>
      </c>
    </row>
    <row r="1299" spans="1:17" x14ac:dyDescent="0.25">
      <c r="A1299" s="7" t="s">
        <v>460</v>
      </c>
      <c r="B1299" s="7" t="s">
        <v>461</v>
      </c>
      <c r="C1299" s="19" t="s">
        <v>735</v>
      </c>
      <c r="D1299" s="7" t="s">
        <v>19</v>
      </c>
      <c r="E1299" s="7" t="s">
        <v>193</v>
      </c>
      <c r="F1299" s="7" t="s">
        <v>194</v>
      </c>
      <c r="G1299" s="8">
        <v>2000000</v>
      </c>
      <c r="H1299" s="8">
        <v>2000000</v>
      </c>
      <c r="I1299" s="8">
        <v>500000</v>
      </c>
      <c r="J1299" s="8">
        <v>0</v>
      </c>
      <c r="K1299" s="8">
        <v>0</v>
      </c>
      <c r="L1299" s="8">
        <v>0</v>
      </c>
      <c r="M1299" s="8">
        <v>0</v>
      </c>
      <c r="N1299" s="8">
        <v>0</v>
      </c>
      <c r="O1299" s="8">
        <v>2000000</v>
      </c>
      <c r="P1299" s="8">
        <v>500000</v>
      </c>
      <c r="Q1299" s="11">
        <f t="shared" si="21"/>
        <v>0</v>
      </c>
    </row>
    <row r="1300" spans="1:17" x14ac:dyDescent="0.25">
      <c r="A1300" s="7" t="s">
        <v>460</v>
      </c>
      <c r="B1300" s="7" t="s">
        <v>461</v>
      </c>
      <c r="C1300" s="19" t="s">
        <v>735</v>
      </c>
      <c r="D1300" s="7" t="s">
        <v>19</v>
      </c>
      <c r="E1300" s="7" t="s">
        <v>197</v>
      </c>
      <c r="F1300" s="7" t="s">
        <v>198</v>
      </c>
      <c r="G1300" s="8">
        <v>3500000</v>
      </c>
      <c r="H1300" s="8">
        <v>3500000</v>
      </c>
      <c r="I1300" s="8">
        <v>875000</v>
      </c>
      <c r="J1300" s="8">
        <v>0</v>
      </c>
      <c r="K1300" s="8">
        <v>0</v>
      </c>
      <c r="L1300" s="8">
        <v>0</v>
      </c>
      <c r="M1300" s="8">
        <v>0</v>
      </c>
      <c r="N1300" s="8">
        <v>0</v>
      </c>
      <c r="O1300" s="8">
        <v>3500000</v>
      </c>
      <c r="P1300" s="8">
        <v>875000</v>
      </c>
      <c r="Q1300" s="11">
        <f t="shared" si="21"/>
        <v>0</v>
      </c>
    </row>
    <row r="1301" spans="1:17" x14ac:dyDescent="0.25">
      <c r="A1301" s="7" t="s">
        <v>460</v>
      </c>
      <c r="B1301" s="7" t="s">
        <v>461</v>
      </c>
      <c r="C1301" s="19" t="s">
        <v>735</v>
      </c>
      <c r="D1301" s="7" t="s">
        <v>19</v>
      </c>
      <c r="E1301" s="7" t="s">
        <v>203</v>
      </c>
      <c r="F1301" s="7" t="s">
        <v>204</v>
      </c>
      <c r="G1301" s="8">
        <v>167097188</v>
      </c>
      <c r="H1301" s="8">
        <v>167097188</v>
      </c>
      <c r="I1301" s="8">
        <v>80097188</v>
      </c>
      <c r="J1301" s="8">
        <v>0</v>
      </c>
      <c r="K1301" s="8">
        <v>0</v>
      </c>
      <c r="L1301" s="8">
        <v>0</v>
      </c>
      <c r="M1301" s="8">
        <v>7917170.7400000002</v>
      </c>
      <c r="N1301" s="8">
        <v>7917170.7400000002</v>
      </c>
      <c r="O1301" s="8">
        <v>159180017.25999999</v>
      </c>
      <c r="P1301" s="8">
        <v>72180017.260000005</v>
      </c>
      <c r="Q1301" s="11">
        <f t="shared" si="21"/>
        <v>4.7380634197147595E-2</v>
      </c>
    </row>
    <row r="1302" spans="1:17" x14ac:dyDescent="0.25">
      <c r="A1302" s="7" t="s">
        <v>460</v>
      </c>
      <c r="B1302" s="7" t="s">
        <v>461</v>
      </c>
      <c r="C1302" s="19" t="s">
        <v>735</v>
      </c>
      <c r="D1302" s="7" t="s">
        <v>19</v>
      </c>
      <c r="E1302" s="7" t="s">
        <v>205</v>
      </c>
      <c r="F1302" s="7" t="s">
        <v>206</v>
      </c>
      <c r="G1302" s="8">
        <v>33396784</v>
      </c>
      <c r="H1302" s="8">
        <v>33396784</v>
      </c>
      <c r="I1302" s="8">
        <v>33396784</v>
      </c>
      <c r="J1302" s="8">
        <v>0</v>
      </c>
      <c r="K1302" s="8">
        <v>0</v>
      </c>
      <c r="L1302" s="8">
        <v>0</v>
      </c>
      <c r="M1302" s="8">
        <v>5816267.5599999996</v>
      </c>
      <c r="N1302" s="8">
        <v>5816267.5599999996</v>
      </c>
      <c r="O1302" s="8">
        <v>27580516.440000001</v>
      </c>
      <c r="P1302" s="8">
        <v>27580516.440000001</v>
      </c>
      <c r="Q1302" s="11">
        <f t="shared" si="21"/>
        <v>0.17415651638792523</v>
      </c>
    </row>
    <row r="1303" spans="1:17" x14ac:dyDescent="0.25">
      <c r="A1303" s="7" t="s">
        <v>460</v>
      </c>
      <c r="B1303" s="7" t="s">
        <v>461</v>
      </c>
      <c r="C1303" s="19" t="s">
        <v>735</v>
      </c>
      <c r="D1303" s="7" t="s">
        <v>19</v>
      </c>
      <c r="E1303" s="7" t="s">
        <v>468</v>
      </c>
      <c r="F1303" s="7" t="s">
        <v>208</v>
      </c>
      <c r="G1303" s="8">
        <v>28809313</v>
      </c>
      <c r="H1303" s="8">
        <v>28809313</v>
      </c>
      <c r="I1303" s="8">
        <v>28809313</v>
      </c>
      <c r="J1303" s="8">
        <v>0</v>
      </c>
      <c r="K1303" s="8">
        <v>0</v>
      </c>
      <c r="L1303" s="8">
        <v>0</v>
      </c>
      <c r="M1303" s="8">
        <v>4967482.8899999997</v>
      </c>
      <c r="N1303" s="8">
        <v>4967482.8899999997</v>
      </c>
      <c r="O1303" s="8">
        <v>23841830.109999999</v>
      </c>
      <c r="P1303" s="8">
        <v>23841830.109999999</v>
      </c>
      <c r="Q1303" s="11">
        <f t="shared" si="21"/>
        <v>0.17242628763830639</v>
      </c>
    </row>
    <row r="1304" spans="1:17" x14ac:dyDescent="0.25">
      <c r="A1304" s="7" t="s">
        <v>460</v>
      </c>
      <c r="B1304" s="7" t="s">
        <v>461</v>
      </c>
      <c r="C1304" s="19" t="s">
        <v>735</v>
      </c>
      <c r="D1304" s="7" t="s">
        <v>19</v>
      </c>
      <c r="E1304" s="7" t="s">
        <v>469</v>
      </c>
      <c r="F1304" s="7" t="s">
        <v>210</v>
      </c>
      <c r="G1304" s="8">
        <v>4587471</v>
      </c>
      <c r="H1304" s="8">
        <v>4587471</v>
      </c>
      <c r="I1304" s="8">
        <v>4587471</v>
      </c>
      <c r="J1304" s="8">
        <v>0</v>
      </c>
      <c r="K1304" s="8">
        <v>0</v>
      </c>
      <c r="L1304" s="8">
        <v>0</v>
      </c>
      <c r="M1304" s="8">
        <v>848784.67</v>
      </c>
      <c r="N1304" s="8">
        <v>848784.67</v>
      </c>
      <c r="O1304" s="8">
        <v>3738686.33</v>
      </c>
      <c r="P1304" s="8">
        <v>3738686.33</v>
      </c>
      <c r="Q1304" s="11">
        <f t="shared" si="21"/>
        <v>0.1850223510949715</v>
      </c>
    </row>
    <row r="1305" spans="1:17" x14ac:dyDescent="0.25">
      <c r="A1305" s="7" t="s">
        <v>460</v>
      </c>
      <c r="B1305" s="7" t="s">
        <v>461</v>
      </c>
      <c r="C1305" s="19" t="s">
        <v>735</v>
      </c>
      <c r="D1305" s="7" t="s">
        <v>19</v>
      </c>
      <c r="E1305" s="7" t="s">
        <v>219</v>
      </c>
      <c r="F1305" s="7" t="s">
        <v>220</v>
      </c>
      <c r="G1305" s="8">
        <v>45400404</v>
      </c>
      <c r="H1305" s="8">
        <v>45400404</v>
      </c>
      <c r="I1305" s="8">
        <v>24625404</v>
      </c>
      <c r="J1305" s="8">
        <v>0</v>
      </c>
      <c r="K1305" s="8">
        <v>0</v>
      </c>
      <c r="L1305" s="8">
        <v>0</v>
      </c>
      <c r="M1305" s="8">
        <v>2100903.1800000002</v>
      </c>
      <c r="N1305" s="8">
        <v>2100903.1800000002</v>
      </c>
      <c r="O1305" s="8">
        <v>43299500.82</v>
      </c>
      <c r="P1305" s="8">
        <v>22524500.82</v>
      </c>
      <c r="Q1305" s="11">
        <f t="shared" si="21"/>
        <v>4.627498865428599E-2</v>
      </c>
    </row>
    <row r="1306" spans="1:17" x14ac:dyDescent="0.25">
      <c r="A1306" s="7" t="s">
        <v>460</v>
      </c>
      <c r="B1306" s="7" t="s">
        <v>461</v>
      </c>
      <c r="C1306" s="19" t="s">
        <v>735</v>
      </c>
      <c r="D1306" s="7" t="s">
        <v>19</v>
      </c>
      <c r="E1306" s="7" t="s">
        <v>221</v>
      </c>
      <c r="F1306" s="7" t="s">
        <v>222</v>
      </c>
      <c r="G1306" s="8">
        <v>27700000</v>
      </c>
      <c r="H1306" s="8">
        <v>27700000</v>
      </c>
      <c r="I1306" s="8">
        <v>6925000</v>
      </c>
      <c r="J1306" s="8">
        <v>0</v>
      </c>
      <c r="K1306" s="8">
        <v>0</v>
      </c>
      <c r="L1306" s="8">
        <v>0</v>
      </c>
      <c r="M1306" s="8">
        <v>0</v>
      </c>
      <c r="N1306" s="8">
        <v>0</v>
      </c>
      <c r="O1306" s="8">
        <v>27700000</v>
      </c>
      <c r="P1306" s="8">
        <v>6925000</v>
      </c>
      <c r="Q1306" s="11">
        <f t="shared" si="21"/>
        <v>0</v>
      </c>
    </row>
    <row r="1307" spans="1:17" x14ac:dyDescent="0.25">
      <c r="A1307" s="7" t="s">
        <v>460</v>
      </c>
      <c r="B1307" s="7" t="s">
        <v>461</v>
      </c>
      <c r="C1307" s="19" t="s">
        <v>735</v>
      </c>
      <c r="D1307" s="7" t="s">
        <v>19</v>
      </c>
      <c r="E1307" s="7" t="s">
        <v>223</v>
      </c>
      <c r="F1307" s="7" t="s">
        <v>224</v>
      </c>
      <c r="G1307" s="8">
        <v>17700404</v>
      </c>
      <c r="H1307" s="8">
        <v>17700404</v>
      </c>
      <c r="I1307" s="8">
        <v>17700404</v>
      </c>
      <c r="J1307" s="8">
        <v>0</v>
      </c>
      <c r="K1307" s="8">
        <v>0</v>
      </c>
      <c r="L1307" s="8">
        <v>0</v>
      </c>
      <c r="M1307" s="8">
        <v>2100903.1800000002</v>
      </c>
      <c r="N1307" s="8">
        <v>2100903.1800000002</v>
      </c>
      <c r="O1307" s="8">
        <v>15599500.82</v>
      </c>
      <c r="P1307" s="8">
        <v>15599500.82</v>
      </c>
      <c r="Q1307" s="11">
        <f t="shared" si="21"/>
        <v>0.11869238577831331</v>
      </c>
    </row>
    <row r="1308" spans="1:17" x14ac:dyDescent="0.25">
      <c r="A1308" s="7" t="s">
        <v>460</v>
      </c>
      <c r="B1308" s="7" t="s">
        <v>461</v>
      </c>
      <c r="C1308" s="19" t="s">
        <v>735</v>
      </c>
      <c r="D1308" s="7" t="s">
        <v>19</v>
      </c>
      <c r="E1308" s="7" t="s">
        <v>225</v>
      </c>
      <c r="F1308" s="7" t="s">
        <v>226</v>
      </c>
      <c r="G1308" s="8">
        <v>54000000</v>
      </c>
      <c r="H1308" s="8">
        <v>54000000</v>
      </c>
      <c r="I1308" s="8">
        <v>13500000</v>
      </c>
      <c r="J1308" s="8">
        <v>0</v>
      </c>
      <c r="K1308" s="8">
        <v>0</v>
      </c>
      <c r="L1308" s="8">
        <v>0</v>
      </c>
      <c r="M1308" s="8">
        <v>0</v>
      </c>
      <c r="N1308" s="8">
        <v>0</v>
      </c>
      <c r="O1308" s="8">
        <v>54000000</v>
      </c>
      <c r="P1308" s="8">
        <v>13500000</v>
      </c>
      <c r="Q1308" s="11">
        <f t="shared" si="21"/>
        <v>0</v>
      </c>
    </row>
    <row r="1309" spans="1:17" x14ac:dyDescent="0.25">
      <c r="A1309" s="7" t="s">
        <v>460</v>
      </c>
      <c r="B1309" s="7" t="s">
        <v>461</v>
      </c>
      <c r="C1309" s="19" t="s">
        <v>735</v>
      </c>
      <c r="D1309" s="7" t="s">
        <v>19</v>
      </c>
      <c r="E1309" s="7" t="s">
        <v>470</v>
      </c>
      <c r="F1309" s="7" t="s">
        <v>471</v>
      </c>
      <c r="G1309" s="8">
        <v>54000000</v>
      </c>
      <c r="H1309" s="8">
        <v>54000000</v>
      </c>
      <c r="I1309" s="8">
        <v>13500000</v>
      </c>
      <c r="J1309" s="8">
        <v>0</v>
      </c>
      <c r="K1309" s="8">
        <v>0</v>
      </c>
      <c r="L1309" s="8">
        <v>0</v>
      </c>
      <c r="M1309" s="8">
        <v>0</v>
      </c>
      <c r="N1309" s="8">
        <v>0</v>
      </c>
      <c r="O1309" s="8">
        <v>54000000</v>
      </c>
      <c r="P1309" s="8">
        <v>13500000</v>
      </c>
      <c r="Q1309" s="11">
        <f t="shared" si="21"/>
        <v>0</v>
      </c>
    </row>
    <row r="1310" spans="1:17" x14ac:dyDescent="0.25">
      <c r="A1310" s="7" t="s">
        <v>460</v>
      </c>
      <c r="B1310" s="7" t="s">
        <v>461</v>
      </c>
      <c r="C1310" s="19" t="s">
        <v>735</v>
      </c>
      <c r="D1310" s="7" t="s">
        <v>19</v>
      </c>
      <c r="E1310" s="7" t="s">
        <v>237</v>
      </c>
      <c r="F1310" s="7" t="s">
        <v>238</v>
      </c>
      <c r="G1310" s="8">
        <v>34300000</v>
      </c>
      <c r="H1310" s="8">
        <v>34300000</v>
      </c>
      <c r="I1310" s="8">
        <v>8575000</v>
      </c>
      <c r="J1310" s="8">
        <v>0</v>
      </c>
      <c r="K1310" s="8">
        <v>0</v>
      </c>
      <c r="L1310" s="8">
        <v>0</v>
      </c>
      <c r="M1310" s="8">
        <v>0</v>
      </c>
      <c r="N1310" s="8">
        <v>0</v>
      </c>
      <c r="O1310" s="8">
        <v>34300000</v>
      </c>
      <c r="P1310" s="8">
        <v>8575000</v>
      </c>
      <c r="Q1310" s="11">
        <f t="shared" si="21"/>
        <v>0</v>
      </c>
    </row>
    <row r="1311" spans="1:17" x14ac:dyDescent="0.25">
      <c r="A1311" s="7" t="s">
        <v>460</v>
      </c>
      <c r="B1311" s="7" t="s">
        <v>461</v>
      </c>
      <c r="C1311" s="19" t="s">
        <v>735</v>
      </c>
      <c r="D1311" s="7" t="s">
        <v>19</v>
      </c>
      <c r="E1311" s="7" t="s">
        <v>472</v>
      </c>
      <c r="F1311" s="7" t="s">
        <v>473</v>
      </c>
      <c r="G1311" s="8">
        <v>34300000</v>
      </c>
      <c r="H1311" s="8">
        <v>34300000</v>
      </c>
      <c r="I1311" s="8">
        <v>8575000</v>
      </c>
      <c r="J1311" s="8">
        <v>0</v>
      </c>
      <c r="K1311" s="8">
        <v>0</v>
      </c>
      <c r="L1311" s="8">
        <v>0</v>
      </c>
      <c r="M1311" s="8">
        <v>0</v>
      </c>
      <c r="N1311" s="8">
        <v>0</v>
      </c>
      <c r="O1311" s="8">
        <v>34300000</v>
      </c>
      <c r="P1311" s="8">
        <v>8575000</v>
      </c>
      <c r="Q1311" s="11">
        <f t="shared" si="21"/>
        <v>0</v>
      </c>
    </row>
    <row r="1312" spans="1:17" x14ac:dyDescent="0.25">
      <c r="A1312" s="7" t="s">
        <v>460</v>
      </c>
      <c r="B1312" s="7" t="s">
        <v>461</v>
      </c>
      <c r="C1312" s="19" t="s">
        <v>735</v>
      </c>
      <c r="D1312" s="7" t="s">
        <v>247</v>
      </c>
      <c r="E1312" s="7" t="s">
        <v>248</v>
      </c>
      <c r="F1312" s="7" t="s">
        <v>249</v>
      </c>
      <c r="G1312" s="8">
        <v>16700000</v>
      </c>
      <c r="H1312" s="8">
        <v>16700000</v>
      </c>
      <c r="I1312" s="8">
        <v>3500000</v>
      </c>
      <c r="J1312" s="8">
        <v>0</v>
      </c>
      <c r="K1312" s="8">
        <v>0</v>
      </c>
      <c r="L1312" s="8">
        <v>0</v>
      </c>
      <c r="M1312" s="8">
        <v>0</v>
      </c>
      <c r="N1312" s="8">
        <v>0</v>
      </c>
      <c r="O1312" s="8">
        <v>16700000</v>
      </c>
      <c r="P1312" s="8">
        <v>3500000</v>
      </c>
      <c r="Q1312" s="11">
        <f t="shared" si="21"/>
        <v>0</v>
      </c>
    </row>
    <row r="1313" spans="1:17" x14ac:dyDescent="0.25">
      <c r="A1313" s="7" t="s">
        <v>460</v>
      </c>
      <c r="B1313" s="7" t="s">
        <v>461</v>
      </c>
      <c r="C1313" s="19" t="s">
        <v>735</v>
      </c>
      <c r="D1313" s="7" t="s">
        <v>247</v>
      </c>
      <c r="E1313" s="7" t="s">
        <v>250</v>
      </c>
      <c r="F1313" s="7" t="s">
        <v>251</v>
      </c>
      <c r="G1313" s="8">
        <v>14000000</v>
      </c>
      <c r="H1313" s="8">
        <v>14000000</v>
      </c>
      <c r="I1313" s="8">
        <v>3500000</v>
      </c>
      <c r="J1313" s="8">
        <v>0</v>
      </c>
      <c r="K1313" s="8">
        <v>0</v>
      </c>
      <c r="L1313" s="8">
        <v>0</v>
      </c>
      <c r="M1313" s="8">
        <v>0</v>
      </c>
      <c r="N1313" s="8">
        <v>0</v>
      </c>
      <c r="O1313" s="8">
        <v>14000000</v>
      </c>
      <c r="P1313" s="8">
        <v>3500000</v>
      </c>
      <c r="Q1313" s="11">
        <f t="shared" si="21"/>
        <v>0</v>
      </c>
    </row>
    <row r="1314" spans="1:17" x14ac:dyDescent="0.25">
      <c r="A1314" s="7" t="s">
        <v>460</v>
      </c>
      <c r="B1314" s="7" t="s">
        <v>461</v>
      </c>
      <c r="C1314" s="19" t="s">
        <v>735</v>
      </c>
      <c r="D1314" s="7" t="s">
        <v>247</v>
      </c>
      <c r="E1314" s="7" t="s">
        <v>256</v>
      </c>
      <c r="F1314" s="7" t="s">
        <v>257</v>
      </c>
      <c r="G1314" s="8">
        <v>14000000</v>
      </c>
      <c r="H1314" s="8">
        <v>14000000</v>
      </c>
      <c r="I1314" s="8">
        <v>3500000</v>
      </c>
      <c r="J1314" s="8">
        <v>0</v>
      </c>
      <c r="K1314" s="8">
        <v>0</v>
      </c>
      <c r="L1314" s="8">
        <v>0</v>
      </c>
      <c r="M1314" s="8">
        <v>0</v>
      </c>
      <c r="N1314" s="8">
        <v>0</v>
      </c>
      <c r="O1314" s="8">
        <v>14000000</v>
      </c>
      <c r="P1314" s="8">
        <v>3500000</v>
      </c>
      <c r="Q1314" s="11">
        <f t="shared" si="21"/>
        <v>0</v>
      </c>
    </row>
    <row r="1315" spans="1:17" x14ac:dyDescent="0.25">
      <c r="A1315" s="7" t="s">
        <v>460</v>
      </c>
      <c r="B1315" s="7" t="s">
        <v>461</v>
      </c>
      <c r="C1315" s="19" t="s">
        <v>735</v>
      </c>
      <c r="D1315" s="7" t="s">
        <v>247</v>
      </c>
      <c r="E1315" s="7" t="s">
        <v>264</v>
      </c>
      <c r="F1315" s="7" t="s">
        <v>265</v>
      </c>
      <c r="G1315" s="8">
        <v>2700000</v>
      </c>
      <c r="H1315" s="8">
        <v>2700000</v>
      </c>
      <c r="I1315" s="8">
        <v>0</v>
      </c>
      <c r="J1315" s="8">
        <v>0</v>
      </c>
      <c r="K1315" s="8">
        <v>0</v>
      </c>
      <c r="L1315" s="8">
        <v>0</v>
      </c>
      <c r="M1315" s="8">
        <v>0</v>
      </c>
      <c r="N1315" s="8">
        <v>0</v>
      </c>
      <c r="O1315" s="8">
        <v>2700000</v>
      </c>
      <c r="P1315" s="8">
        <v>0</v>
      </c>
      <c r="Q1315" s="11">
        <f t="shared" si="21"/>
        <v>0</v>
      </c>
    </row>
    <row r="1316" spans="1:17" x14ac:dyDescent="0.25">
      <c r="A1316" s="7" t="s">
        <v>460</v>
      </c>
      <c r="B1316" s="7" t="s">
        <v>461</v>
      </c>
      <c r="C1316" s="19" t="s">
        <v>735</v>
      </c>
      <c r="D1316" s="7" t="s">
        <v>247</v>
      </c>
      <c r="E1316" s="7" t="s">
        <v>266</v>
      </c>
      <c r="F1316" s="7" t="s">
        <v>267</v>
      </c>
      <c r="G1316" s="8">
        <v>2700000</v>
      </c>
      <c r="H1316" s="8">
        <v>2700000</v>
      </c>
      <c r="I1316" s="8">
        <v>0</v>
      </c>
      <c r="J1316" s="8">
        <v>0</v>
      </c>
      <c r="K1316" s="8">
        <v>0</v>
      </c>
      <c r="L1316" s="8">
        <v>0</v>
      </c>
      <c r="M1316" s="8">
        <v>0</v>
      </c>
      <c r="N1316" s="8">
        <v>0</v>
      </c>
      <c r="O1316" s="8">
        <v>2700000</v>
      </c>
      <c r="P1316" s="8">
        <v>0</v>
      </c>
      <c r="Q1316" s="11">
        <f t="shared" si="21"/>
        <v>0</v>
      </c>
    </row>
    <row r="1317" spans="1:17" s="21" customFormat="1" x14ac:dyDescent="0.25">
      <c r="A1317" s="19" t="s">
        <v>474</v>
      </c>
      <c r="B1317" s="19" t="s">
        <v>475</v>
      </c>
      <c r="C1317" s="19" t="s">
        <v>736</v>
      </c>
      <c r="D1317" s="19" t="s">
        <v>19</v>
      </c>
      <c r="E1317" s="19" t="s">
        <v>20</v>
      </c>
      <c r="F1317" s="19" t="s">
        <v>20</v>
      </c>
      <c r="G1317" s="20">
        <v>3601399645</v>
      </c>
      <c r="H1317" s="20">
        <v>3601399645</v>
      </c>
      <c r="I1317" s="20">
        <v>2134125181.75</v>
      </c>
      <c r="J1317" s="20">
        <v>0</v>
      </c>
      <c r="K1317" s="20">
        <v>0</v>
      </c>
      <c r="L1317" s="20">
        <v>0</v>
      </c>
      <c r="M1317" s="20">
        <v>302169484.94999999</v>
      </c>
      <c r="N1317" s="20">
        <v>246059974.19</v>
      </c>
      <c r="O1317" s="20">
        <v>3299230160.0500002</v>
      </c>
      <c r="P1317" s="20">
        <v>1831955696.8</v>
      </c>
      <c r="Q1317" s="11">
        <f t="shared" si="21"/>
        <v>8.3903347235988301E-2</v>
      </c>
    </row>
    <row r="1318" spans="1:17" x14ac:dyDescent="0.25">
      <c r="A1318" s="7" t="s">
        <v>474</v>
      </c>
      <c r="B1318" s="7" t="s">
        <v>475</v>
      </c>
      <c r="C1318" s="19" t="s">
        <v>736</v>
      </c>
      <c r="D1318" s="7" t="s">
        <v>19</v>
      </c>
      <c r="E1318" s="7" t="s">
        <v>23</v>
      </c>
      <c r="F1318" s="7" t="s">
        <v>24</v>
      </c>
      <c r="G1318" s="8">
        <v>1542382432</v>
      </c>
      <c r="H1318" s="8">
        <v>1542382432</v>
      </c>
      <c r="I1318" s="8">
        <v>1530382432</v>
      </c>
      <c r="J1318" s="8">
        <v>0</v>
      </c>
      <c r="K1318" s="8">
        <v>0</v>
      </c>
      <c r="L1318" s="8">
        <v>0</v>
      </c>
      <c r="M1318" s="8">
        <v>247169462.22</v>
      </c>
      <c r="N1318" s="8">
        <v>206759171.88999999</v>
      </c>
      <c r="O1318" s="8">
        <v>1295212969.78</v>
      </c>
      <c r="P1318" s="8">
        <v>1283212969.78</v>
      </c>
      <c r="Q1318" s="11">
        <f t="shared" si="21"/>
        <v>0.16025173594560238</v>
      </c>
    </row>
    <row r="1319" spans="1:17" x14ac:dyDescent="0.25">
      <c r="A1319" s="7" t="s">
        <v>474</v>
      </c>
      <c r="B1319" s="7" t="s">
        <v>475</v>
      </c>
      <c r="C1319" s="19" t="s">
        <v>736</v>
      </c>
      <c r="D1319" s="7" t="s">
        <v>19</v>
      </c>
      <c r="E1319" s="7" t="s">
        <v>25</v>
      </c>
      <c r="F1319" s="7" t="s">
        <v>26</v>
      </c>
      <c r="G1319" s="8">
        <v>547728600</v>
      </c>
      <c r="H1319" s="8">
        <v>547728600</v>
      </c>
      <c r="I1319" s="8">
        <v>535728600</v>
      </c>
      <c r="J1319" s="8">
        <v>0</v>
      </c>
      <c r="K1319" s="8">
        <v>0</v>
      </c>
      <c r="L1319" s="8">
        <v>0</v>
      </c>
      <c r="M1319" s="8">
        <v>81900971.799999997</v>
      </c>
      <c r="N1319" s="8">
        <v>78752404.819999993</v>
      </c>
      <c r="O1319" s="8">
        <v>465827628.19999999</v>
      </c>
      <c r="P1319" s="8">
        <v>453827628.19999999</v>
      </c>
      <c r="Q1319" s="11">
        <f t="shared" si="21"/>
        <v>0.14952838285238346</v>
      </c>
    </row>
    <row r="1320" spans="1:17" x14ac:dyDescent="0.25">
      <c r="A1320" s="7" t="s">
        <v>474</v>
      </c>
      <c r="B1320" s="7" t="s">
        <v>475</v>
      </c>
      <c r="C1320" s="19" t="s">
        <v>736</v>
      </c>
      <c r="D1320" s="7" t="s">
        <v>19</v>
      </c>
      <c r="E1320" s="7" t="s">
        <v>27</v>
      </c>
      <c r="F1320" s="7" t="s">
        <v>28</v>
      </c>
      <c r="G1320" s="8">
        <v>532728600</v>
      </c>
      <c r="H1320" s="8">
        <v>532728600</v>
      </c>
      <c r="I1320" s="8">
        <v>520728600</v>
      </c>
      <c r="J1320" s="8">
        <v>0</v>
      </c>
      <c r="K1320" s="8">
        <v>0</v>
      </c>
      <c r="L1320" s="8">
        <v>0</v>
      </c>
      <c r="M1320" s="8">
        <v>79633596.799999997</v>
      </c>
      <c r="N1320" s="8">
        <v>76603468.120000005</v>
      </c>
      <c r="O1320" s="8">
        <v>453095003.19999999</v>
      </c>
      <c r="P1320" s="8">
        <v>441095003.19999999</v>
      </c>
      <c r="Q1320" s="11">
        <f t="shared" si="21"/>
        <v>0.14948248845659873</v>
      </c>
    </row>
    <row r="1321" spans="1:17" x14ac:dyDescent="0.25">
      <c r="A1321" s="7" t="s">
        <v>474</v>
      </c>
      <c r="B1321" s="7" t="s">
        <v>475</v>
      </c>
      <c r="C1321" s="19" t="s">
        <v>736</v>
      </c>
      <c r="D1321" s="7" t="s">
        <v>19</v>
      </c>
      <c r="E1321" s="7" t="s">
        <v>29</v>
      </c>
      <c r="F1321" s="7" t="s">
        <v>30</v>
      </c>
      <c r="G1321" s="8">
        <v>15000000</v>
      </c>
      <c r="H1321" s="8">
        <v>15000000</v>
      </c>
      <c r="I1321" s="8">
        <v>15000000</v>
      </c>
      <c r="J1321" s="8">
        <v>0</v>
      </c>
      <c r="K1321" s="8">
        <v>0</v>
      </c>
      <c r="L1321" s="8">
        <v>0</v>
      </c>
      <c r="M1321" s="8">
        <v>2267375</v>
      </c>
      <c r="N1321" s="8">
        <v>2148936.7000000002</v>
      </c>
      <c r="O1321" s="8">
        <v>12732625</v>
      </c>
      <c r="P1321" s="8">
        <v>12732625</v>
      </c>
      <c r="Q1321" s="11">
        <f t="shared" si="21"/>
        <v>0.15115833333333334</v>
      </c>
    </row>
    <row r="1322" spans="1:17" x14ac:dyDescent="0.25">
      <c r="A1322" s="7" t="s">
        <v>474</v>
      </c>
      <c r="B1322" s="7" t="s">
        <v>475</v>
      </c>
      <c r="C1322" s="19" t="s">
        <v>736</v>
      </c>
      <c r="D1322" s="7" t="s">
        <v>19</v>
      </c>
      <c r="E1322" s="7" t="s">
        <v>31</v>
      </c>
      <c r="F1322" s="7" t="s">
        <v>32</v>
      </c>
      <c r="G1322" s="8">
        <v>153000000</v>
      </c>
      <c r="H1322" s="8">
        <v>153000000</v>
      </c>
      <c r="I1322" s="8">
        <v>153000000</v>
      </c>
      <c r="J1322" s="8">
        <v>0</v>
      </c>
      <c r="K1322" s="8">
        <v>0</v>
      </c>
      <c r="L1322" s="8">
        <v>0</v>
      </c>
      <c r="M1322" s="8">
        <v>5517781.5499999998</v>
      </c>
      <c r="N1322" s="8">
        <v>5119667.71</v>
      </c>
      <c r="O1322" s="8">
        <v>147482218.44999999</v>
      </c>
      <c r="P1322" s="8">
        <v>147482218.44999999</v>
      </c>
      <c r="Q1322" s="11">
        <f t="shared" si="21"/>
        <v>3.6063931699346401E-2</v>
      </c>
    </row>
    <row r="1323" spans="1:17" x14ac:dyDescent="0.25">
      <c r="A1323" s="7" t="s">
        <v>474</v>
      </c>
      <c r="B1323" s="7" t="s">
        <v>475</v>
      </c>
      <c r="C1323" s="19" t="s">
        <v>736</v>
      </c>
      <c r="D1323" s="7" t="s">
        <v>19</v>
      </c>
      <c r="E1323" s="7" t="s">
        <v>33</v>
      </c>
      <c r="F1323" s="7" t="s">
        <v>34</v>
      </c>
      <c r="G1323" s="8">
        <v>153000000</v>
      </c>
      <c r="H1323" s="8">
        <v>153000000</v>
      </c>
      <c r="I1323" s="8">
        <v>153000000</v>
      </c>
      <c r="J1323" s="8">
        <v>0</v>
      </c>
      <c r="K1323" s="8">
        <v>0</v>
      </c>
      <c r="L1323" s="8">
        <v>0</v>
      </c>
      <c r="M1323" s="8">
        <v>5517781.5499999998</v>
      </c>
      <c r="N1323" s="8">
        <v>5119667.71</v>
      </c>
      <c r="O1323" s="8">
        <v>147482218.44999999</v>
      </c>
      <c r="P1323" s="8">
        <v>147482218.44999999</v>
      </c>
      <c r="Q1323" s="11">
        <f t="shared" si="21"/>
        <v>3.6063931699346401E-2</v>
      </c>
    </row>
    <row r="1324" spans="1:17" x14ac:dyDescent="0.25">
      <c r="A1324" s="7" t="s">
        <v>474</v>
      </c>
      <c r="B1324" s="7" t="s">
        <v>475</v>
      </c>
      <c r="C1324" s="19" t="s">
        <v>736</v>
      </c>
      <c r="D1324" s="7" t="s">
        <v>19</v>
      </c>
      <c r="E1324" s="7" t="s">
        <v>35</v>
      </c>
      <c r="F1324" s="7" t="s">
        <v>36</v>
      </c>
      <c r="G1324" s="8">
        <v>589086000</v>
      </c>
      <c r="H1324" s="8">
        <v>589086000</v>
      </c>
      <c r="I1324" s="8">
        <v>589086000</v>
      </c>
      <c r="J1324" s="8">
        <v>0</v>
      </c>
      <c r="K1324" s="8">
        <v>0</v>
      </c>
      <c r="L1324" s="8">
        <v>0</v>
      </c>
      <c r="M1324" s="8">
        <v>116382462.34</v>
      </c>
      <c r="N1324" s="8">
        <v>106544710.58</v>
      </c>
      <c r="O1324" s="8">
        <v>472703537.66000003</v>
      </c>
      <c r="P1324" s="8">
        <v>472703537.66000003</v>
      </c>
      <c r="Q1324" s="11">
        <f t="shared" si="21"/>
        <v>0.19756446824402549</v>
      </c>
    </row>
    <row r="1325" spans="1:17" x14ac:dyDescent="0.25">
      <c r="A1325" s="7" t="s">
        <v>474</v>
      </c>
      <c r="B1325" s="7" t="s">
        <v>475</v>
      </c>
      <c r="C1325" s="19" t="s">
        <v>736</v>
      </c>
      <c r="D1325" s="7" t="s">
        <v>19</v>
      </c>
      <c r="E1325" s="7" t="s">
        <v>37</v>
      </c>
      <c r="F1325" s="7" t="s">
        <v>38</v>
      </c>
      <c r="G1325" s="8">
        <v>239000000</v>
      </c>
      <c r="H1325" s="8">
        <v>239000000</v>
      </c>
      <c r="I1325" s="8">
        <v>239000000</v>
      </c>
      <c r="J1325" s="8">
        <v>0</v>
      </c>
      <c r="K1325" s="8">
        <v>0</v>
      </c>
      <c r="L1325" s="8">
        <v>0</v>
      </c>
      <c r="M1325" s="8">
        <v>19404953.43</v>
      </c>
      <c r="N1325" s="8">
        <v>18365795.940000001</v>
      </c>
      <c r="O1325" s="8">
        <v>219595046.56999999</v>
      </c>
      <c r="P1325" s="8">
        <v>219595046.56999999</v>
      </c>
      <c r="Q1325" s="11">
        <f t="shared" si="21"/>
        <v>8.1192273765690381E-2</v>
      </c>
    </row>
    <row r="1326" spans="1:17" x14ac:dyDescent="0.25">
      <c r="A1326" s="7" t="s">
        <v>474</v>
      </c>
      <c r="B1326" s="7" t="s">
        <v>475</v>
      </c>
      <c r="C1326" s="19" t="s">
        <v>736</v>
      </c>
      <c r="D1326" s="7" t="s">
        <v>19</v>
      </c>
      <c r="E1326" s="7" t="s">
        <v>39</v>
      </c>
      <c r="F1326" s="7" t="s">
        <v>40</v>
      </c>
      <c r="G1326" s="8">
        <v>144525460</v>
      </c>
      <c r="H1326" s="8">
        <v>144525460</v>
      </c>
      <c r="I1326" s="8">
        <v>144525460</v>
      </c>
      <c r="J1326" s="8">
        <v>0</v>
      </c>
      <c r="K1326" s="8">
        <v>0</v>
      </c>
      <c r="L1326" s="8">
        <v>0</v>
      </c>
      <c r="M1326" s="8">
        <v>21054353.75</v>
      </c>
      <c r="N1326" s="8">
        <v>20031318.18</v>
      </c>
      <c r="O1326" s="8">
        <v>123471106.25</v>
      </c>
      <c r="P1326" s="8">
        <v>123471106.25</v>
      </c>
      <c r="Q1326" s="11">
        <f t="shared" si="21"/>
        <v>0.14567920247408311</v>
      </c>
    </row>
    <row r="1327" spans="1:17" x14ac:dyDescent="0.25">
      <c r="A1327" s="7" t="s">
        <v>474</v>
      </c>
      <c r="B1327" s="7" t="s">
        <v>475</v>
      </c>
      <c r="C1327" s="19" t="s">
        <v>736</v>
      </c>
      <c r="D1327" s="7" t="s">
        <v>19</v>
      </c>
      <c r="E1327" s="7" t="s">
        <v>41</v>
      </c>
      <c r="F1327" s="7" t="s">
        <v>42</v>
      </c>
      <c r="G1327" s="8">
        <v>97298940</v>
      </c>
      <c r="H1327" s="8">
        <v>97298940</v>
      </c>
      <c r="I1327" s="8">
        <v>97298940</v>
      </c>
      <c r="J1327" s="8">
        <v>0</v>
      </c>
      <c r="K1327" s="8">
        <v>0</v>
      </c>
      <c r="L1327" s="8">
        <v>0</v>
      </c>
      <c r="M1327" s="8">
        <v>0</v>
      </c>
      <c r="N1327" s="8">
        <v>0</v>
      </c>
      <c r="O1327" s="8">
        <v>97298940</v>
      </c>
      <c r="P1327" s="8">
        <v>97298940</v>
      </c>
      <c r="Q1327" s="11">
        <f t="shared" si="21"/>
        <v>0</v>
      </c>
    </row>
    <row r="1328" spans="1:17" s="14" customFormat="1" x14ac:dyDescent="0.25">
      <c r="A1328" s="22" t="s">
        <v>474</v>
      </c>
      <c r="B1328" s="22" t="s">
        <v>475</v>
      </c>
      <c r="C1328" s="19" t="s">
        <v>736</v>
      </c>
      <c r="D1328" s="22" t="s">
        <v>19</v>
      </c>
      <c r="E1328" s="22" t="s">
        <v>43</v>
      </c>
      <c r="F1328" s="22" t="s">
        <v>44</v>
      </c>
      <c r="G1328" s="23">
        <v>79461600</v>
      </c>
      <c r="H1328" s="23">
        <v>79461600</v>
      </c>
      <c r="I1328" s="23">
        <v>79461600</v>
      </c>
      <c r="J1328" s="23">
        <v>0</v>
      </c>
      <c r="K1328" s="23">
        <v>0</v>
      </c>
      <c r="L1328" s="23">
        <v>0</v>
      </c>
      <c r="M1328" s="23">
        <v>72116637.829999998</v>
      </c>
      <c r="N1328" s="23">
        <v>64544390.850000001</v>
      </c>
      <c r="O1328" s="23">
        <v>7344962.1699999999</v>
      </c>
      <c r="P1328" s="23">
        <v>7344962.1699999999</v>
      </c>
      <c r="Q1328" s="11">
        <f t="shared" si="21"/>
        <v>0.90756589132360788</v>
      </c>
    </row>
    <row r="1329" spans="1:17" x14ac:dyDescent="0.25">
      <c r="A1329" s="7" t="s">
        <v>474</v>
      </c>
      <c r="B1329" s="7" t="s">
        <v>475</v>
      </c>
      <c r="C1329" s="19" t="s">
        <v>736</v>
      </c>
      <c r="D1329" s="7" t="s">
        <v>19</v>
      </c>
      <c r="E1329" s="7" t="s">
        <v>45</v>
      </c>
      <c r="F1329" s="7" t="s">
        <v>46</v>
      </c>
      <c r="G1329" s="8">
        <v>28800000</v>
      </c>
      <c r="H1329" s="8">
        <v>28800000</v>
      </c>
      <c r="I1329" s="8">
        <v>28800000</v>
      </c>
      <c r="J1329" s="8">
        <v>0</v>
      </c>
      <c r="K1329" s="8">
        <v>0</v>
      </c>
      <c r="L1329" s="8">
        <v>0</v>
      </c>
      <c r="M1329" s="8">
        <v>3806517.33</v>
      </c>
      <c r="N1329" s="8">
        <v>3603205.61</v>
      </c>
      <c r="O1329" s="8">
        <v>24993482.670000002</v>
      </c>
      <c r="P1329" s="8">
        <v>24993482.670000002</v>
      </c>
      <c r="Q1329" s="11">
        <f t="shared" si="21"/>
        <v>0.132170740625</v>
      </c>
    </row>
    <row r="1330" spans="1:17" x14ac:dyDescent="0.25">
      <c r="A1330" s="7" t="s">
        <v>474</v>
      </c>
      <c r="B1330" s="7" t="s">
        <v>475</v>
      </c>
      <c r="C1330" s="19" t="s">
        <v>736</v>
      </c>
      <c r="D1330" s="7" t="s">
        <v>19</v>
      </c>
      <c r="E1330" s="7" t="s">
        <v>47</v>
      </c>
      <c r="F1330" s="7" t="s">
        <v>48</v>
      </c>
      <c r="G1330" s="8">
        <v>116270278</v>
      </c>
      <c r="H1330" s="8">
        <v>116270278</v>
      </c>
      <c r="I1330" s="8">
        <v>116270278</v>
      </c>
      <c r="J1330" s="8">
        <v>0</v>
      </c>
      <c r="K1330" s="8">
        <v>0</v>
      </c>
      <c r="L1330" s="8">
        <v>0</v>
      </c>
      <c r="M1330" s="8">
        <v>19924490.960000001</v>
      </c>
      <c r="N1330" s="8">
        <v>6448197</v>
      </c>
      <c r="O1330" s="8">
        <v>96345787.040000007</v>
      </c>
      <c r="P1330" s="8">
        <v>96345787.040000007</v>
      </c>
      <c r="Q1330" s="11">
        <f t="shared" si="21"/>
        <v>0.17136357891911122</v>
      </c>
    </row>
    <row r="1331" spans="1:17" x14ac:dyDescent="0.25">
      <c r="A1331" s="7" t="s">
        <v>474</v>
      </c>
      <c r="B1331" s="7" t="s">
        <v>475</v>
      </c>
      <c r="C1331" s="19" t="s">
        <v>736</v>
      </c>
      <c r="D1331" s="7" t="s">
        <v>19</v>
      </c>
      <c r="E1331" s="7" t="s">
        <v>476</v>
      </c>
      <c r="F1331" s="7" t="s">
        <v>50</v>
      </c>
      <c r="G1331" s="8">
        <v>110307699</v>
      </c>
      <c r="H1331" s="8">
        <v>110307699</v>
      </c>
      <c r="I1331" s="8">
        <v>110307699</v>
      </c>
      <c r="J1331" s="8">
        <v>0</v>
      </c>
      <c r="K1331" s="8">
        <v>0</v>
      </c>
      <c r="L1331" s="8">
        <v>0</v>
      </c>
      <c r="M1331" s="8">
        <v>18905989.050000001</v>
      </c>
      <c r="N1331" s="8">
        <v>6118533</v>
      </c>
      <c r="O1331" s="8">
        <v>91401709.950000003</v>
      </c>
      <c r="P1331" s="8">
        <v>91401709.950000003</v>
      </c>
      <c r="Q1331" s="11">
        <f t="shared" si="21"/>
        <v>0.17139319577321616</v>
      </c>
    </row>
    <row r="1332" spans="1:17" x14ac:dyDescent="0.25">
      <c r="A1332" s="7" t="s">
        <v>474</v>
      </c>
      <c r="B1332" s="7" t="s">
        <v>475</v>
      </c>
      <c r="C1332" s="19" t="s">
        <v>736</v>
      </c>
      <c r="D1332" s="7" t="s">
        <v>19</v>
      </c>
      <c r="E1332" s="7" t="s">
        <v>477</v>
      </c>
      <c r="F1332" s="7" t="s">
        <v>52</v>
      </c>
      <c r="G1332" s="8">
        <v>5962579</v>
      </c>
      <c r="H1332" s="8">
        <v>5962579</v>
      </c>
      <c r="I1332" s="8">
        <v>5962579</v>
      </c>
      <c r="J1332" s="8">
        <v>0</v>
      </c>
      <c r="K1332" s="8">
        <v>0</v>
      </c>
      <c r="L1332" s="8">
        <v>0</v>
      </c>
      <c r="M1332" s="8">
        <v>1018501.91</v>
      </c>
      <c r="N1332" s="8">
        <v>329664</v>
      </c>
      <c r="O1332" s="8">
        <v>4944077.09</v>
      </c>
      <c r="P1332" s="8">
        <v>4944077.09</v>
      </c>
      <c r="Q1332" s="11">
        <f t="shared" si="21"/>
        <v>0.17081566718025876</v>
      </c>
    </row>
    <row r="1333" spans="1:17" x14ac:dyDescent="0.25">
      <c r="A1333" s="7" t="s">
        <v>474</v>
      </c>
      <c r="B1333" s="7" t="s">
        <v>475</v>
      </c>
      <c r="C1333" s="19" t="s">
        <v>736</v>
      </c>
      <c r="D1333" s="7" t="s">
        <v>19</v>
      </c>
      <c r="E1333" s="7" t="s">
        <v>53</v>
      </c>
      <c r="F1333" s="7" t="s">
        <v>54</v>
      </c>
      <c r="G1333" s="8">
        <v>136297554</v>
      </c>
      <c r="H1333" s="8">
        <v>136297554</v>
      </c>
      <c r="I1333" s="8">
        <v>136297554</v>
      </c>
      <c r="J1333" s="8">
        <v>0</v>
      </c>
      <c r="K1333" s="8">
        <v>0</v>
      </c>
      <c r="L1333" s="8">
        <v>0</v>
      </c>
      <c r="M1333" s="8">
        <v>23443755.57</v>
      </c>
      <c r="N1333" s="8">
        <v>9894191.7799999993</v>
      </c>
      <c r="O1333" s="8">
        <v>112853798.43000001</v>
      </c>
      <c r="P1333" s="8">
        <v>112853798.43000001</v>
      </c>
      <c r="Q1333" s="11">
        <f t="shared" si="21"/>
        <v>0.17200422811696239</v>
      </c>
    </row>
    <row r="1334" spans="1:17" x14ac:dyDescent="0.25">
      <c r="A1334" s="7" t="s">
        <v>474</v>
      </c>
      <c r="B1334" s="7" t="s">
        <v>475</v>
      </c>
      <c r="C1334" s="19" t="s">
        <v>736</v>
      </c>
      <c r="D1334" s="7" t="s">
        <v>19</v>
      </c>
      <c r="E1334" s="7" t="s">
        <v>478</v>
      </c>
      <c r="F1334" s="7" t="s">
        <v>56</v>
      </c>
      <c r="G1334" s="8">
        <v>64634349</v>
      </c>
      <c r="H1334" s="8">
        <v>64634349</v>
      </c>
      <c r="I1334" s="8">
        <v>64634349</v>
      </c>
      <c r="J1334" s="8">
        <v>0</v>
      </c>
      <c r="K1334" s="8">
        <v>0</v>
      </c>
      <c r="L1334" s="8">
        <v>0</v>
      </c>
      <c r="M1334" s="8">
        <v>10931193.5</v>
      </c>
      <c r="N1334" s="8">
        <v>3581182</v>
      </c>
      <c r="O1334" s="8">
        <v>53703155.5</v>
      </c>
      <c r="P1334" s="8">
        <v>53703155.5</v>
      </c>
      <c r="Q1334" s="11">
        <f t="shared" si="21"/>
        <v>0.16912359556680923</v>
      </c>
    </row>
    <row r="1335" spans="1:17" x14ac:dyDescent="0.25">
      <c r="A1335" s="7" t="s">
        <v>474</v>
      </c>
      <c r="B1335" s="7" t="s">
        <v>475</v>
      </c>
      <c r="C1335" s="19" t="s">
        <v>736</v>
      </c>
      <c r="D1335" s="7" t="s">
        <v>19</v>
      </c>
      <c r="E1335" s="7" t="s">
        <v>479</v>
      </c>
      <c r="F1335" s="7" t="s">
        <v>58</v>
      </c>
      <c r="G1335" s="8">
        <v>35775470</v>
      </c>
      <c r="H1335" s="8">
        <v>35775470</v>
      </c>
      <c r="I1335" s="8">
        <v>35775470</v>
      </c>
      <c r="J1335" s="8">
        <v>0</v>
      </c>
      <c r="K1335" s="8">
        <v>0</v>
      </c>
      <c r="L1335" s="8">
        <v>0</v>
      </c>
      <c r="M1335" s="8">
        <v>6111049.5300000003</v>
      </c>
      <c r="N1335" s="8">
        <v>1978013</v>
      </c>
      <c r="O1335" s="8">
        <v>29664420.469999999</v>
      </c>
      <c r="P1335" s="8">
        <v>29664420.469999999</v>
      </c>
      <c r="Q1335" s="11">
        <f t="shared" si="21"/>
        <v>0.17081675041585759</v>
      </c>
    </row>
    <row r="1336" spans="1:17" x14ac:dyDescent="0.25">
      <c r="A1336" s="7" t="s">
        <v>474</v>
      </c>
      <c r="B1336" s="7" t="s">
        <v>475</v>
      </c>
      <c r="C1336" s="19" t="s">
        <v>736</v>
      </c>
      <c r="D1336" s="7" t="s">
        <v>19</v>
      </c>
      <c r="E1336" s="7" t="s">
        <v>480</v>
      </c>
      <c r="F1336" s="7" t="s">
        <v>60</v>
      </c>
      <c r="G1336" s="8">
        <v>17887735</v>
      </c>
      <c r="H1336" s="8">
        <v>17887735</v>
      </c>
      <c r="I1336" s="8">
        <v>17887735</v>
      </c>
      <c r="J1336" s="8">
        <v>0</v>
      </c>
      <c r="K1336" s="8">
        <v>0</v>
      </c>
      <c r="L1336" s="8">
        <v>0</v>
      </c>
      <c r="M1336" s="8">
        <v>3055520.76</v>
      </c>
      <c r="N1336" s="8">
        <v>989005</v>
      </c>
      <c r="O1336" s="8">
        <v>14832214.24</v>
      </c>
      <c r="P1336" s="8">
        <v>14832214.24</v>
      </c>
      <c r="Q1336" s="11">
        <f t="shared" si="21"/>
        <v>0.17081652651942797</v>
      </c>
    </row>
    <row r="1337" spans="1:17" x14ac:dyDescent="0.25">
      <c r="A1337" s="7" t="s">
        <v>474</v>
      </c>
      <c r="B1337" s="7" t="s">
        <v>475</v>
      </c>
      <c r="C1337" s="19" t="s">
        <v>736</v>
      </c>
      <c r="D1337" s="7" t="s">
        <v>19</v>
      </c>
      <c r="E1337" s="7" t="s">
        <v>481</v>
      </c>
      <c r="F1337" s="7" t="s">
        <v>62</v>
      </c>
      <c r="G1337" s="8">
        <v>18000000</v>
      </c>
      <c r="H1337" s="8">
        <v>18000000</v>
      </c>
      <c r="I1337" s="8">
        <v>18000000</v>
      </c>
      <c r="J1337" s="8">
        <v>0</v>
      </c>
      <c r="K1337" s="8">
        <v>0</v>
      </c>
      <c r="L1337" s="8">
        <v>0</v>
      </c>
      <c r="M1337" s="8">
        <v>3345991.78</v>
      </c>
      <c r="N1337" s="8">
        <v>3345991.78</v>
      </c>
      <c r="O1337" s="8">
        <v>14654008.220000001</v>
      </c>
      <c r="P1337" s="8">
        <v>14654008.220000001</v>
      </c>
      <c r="Q1337" s="11">
        <f t="shared" si="21"/>
        <v>0.18588843222222221</v>
      </c>
    </row>
    <row r="1338" spans="1:17" x14ac:dyDescent="0.25">
      <c r="A1338" s="7" t="s">
        <v>474</v>
      </c>
      <c r="B1338" s="7" t="s">
        <v>475</v>
      </c>
      <c r="C1338" s="19" t="s">
        <v>736</v>
      </c>
      <c r="D1338" s="7" t="s">
        <v>19</v>
      </c>
      <c r="E1338" s="7" t="s">
        <v>63</v>
      </c>
      <c r="F1338" s="7" t="s">
        <v>64</v>
      </c>
      <c r="G1338" s="8">
        <v>1291974516</v>
      </c>
      <c r="H1338" s="8">
        <v>1291974516</v>
      </c>
      <c r="I1338" s="8">
        <v>317754236</v>
      </c>
      <c r="J1338" s="8">
        <v>0</v>
      </c>
      <c r="K1338" s="8">
        <v>0</v>
      </c>
      <c r="L1338" s="8">
        <v>0</v>
      </c>
      <c r="M1338" s="8">
        <v>47330920.549999997</v>
      </c>
      <c r="N1338" s="8">
        <v>36233462.520000003</v>
      </c>
      <c r="O1338" s="8">
        <v>1244643595.45</v>
      </c>
      <c r="P1338" s="8">
        <v>270423315.44999999</v>
      </c>
      <c r="Q1338" s="11">
        <f t="shared" si="21"/>
        <v>3.6634562031872146E-2</v>
      </c>
    </row>
    <row r="1339" spans="1:17" x14ac:dyDescent="0.25">
      <c r="A1339" s="7" t="s">
        <v>474</v>
      </c>
      <c r="B1339" s="7" t="s">
        <v>475</v>
      </c>
      <c r="C1339" s="19" t="s">
        <v>736</v>
      </c>
      <c r="D1339" s="7" t="s">
        <v>19</v>
      </c>
      <c r="E1339" s="7" t="s">
        <v>65</v>
      </c>
      <c r="F1339" s="7" t="s">
        <v>66</v>
      </c>
      <c r="G1339" s="8">
        <v>57000000</v>
      </c>
      <c r="H1339" s="8">
        <v>57000000</v>
      </c>
      <c r="I1339" s="8">
        <v>14250000</v>
      </c>
      <c r="J1339" s="8">
        <v>0</v>
      </c>
      <c r="K1339" s="8">
        <v>0</v>
      </c>
      <c r="L1339" s="8">
        <v>0</v>
      </c>
      <c r="M1339" s="8">
        <v>9067506.75</v>
      </c>
      <c r="N1339" s="8">
        <v>8870400</v>
      </c>
      <c r="O1339" s="8">
        <v>47932493.25</v>
      </c>
      <c r="P1339" s="8">
        <v>5182493.25</v>
      </c>
      <c r="Q1339" s="11">
        <f t="shared" si="21"/>
        <v>0.15907906578947367</v>
      </c>
    </row>
    <row r="1340" spans="1:17" x14ac:dyDescent="0.25">
      <c r="A1340" s="7" t="s">
        <v>474</v>
      </c>
      <c r="B1340" s="7" t="s">
        <v>475</v>
      </c>
      <c r="C1340" s="19" t="s">
        <v>736</v>
      </c>
      <c r="D1340" s="7" t="s">
        <v>19</v>
      </c>
      <c r="E1340" s="7" t="s">
        <v>275</v>
      </c>
      <c r="F1340" s="7" t="s">
        <v>276</v>
      </c>
      <c r="G1340" s="8">
        <v>55000000</v>
      </c>
      <c r="H1340" s="8">
        <v>55000000</v>
      </c>
      <c r="I1340" s="8">
        <v>13750000</v>
      </c>
      <c r="J1340" s="8">
        <v>0</v>
      </c>
      <c r="K1340" s="8">
        <v>0</v>
      </c>
      <c r="L1340" s="8">
        <v>0</v>
      </c>
      <c r="M1340" s="8">
        <v>8949600</v>
      </c>
      <c r="N1340" s="8">
        <v>8870400</v>
      </c>
      <c r="O1340" s="8">
        <v>46050400</v>
      </c>
      <c r="P1340" s="8">
        <v>4800400</v>
      </c>
      <c r="Q1340" s="11">
        <f t="shared" si="21"/>
        <v>0.16272</v>
      </c>
    </row>
    <row r="1341" spans="1:17" x14ac:dyDescent="0.25">
      <c r="A1341" s="7" t="s">
        <v>474</v>
      </c>
      <c r="B1341" s="7" t="s">
        <v>475</v>
      </c>
      <c r="C1341" s="19" t="s">
        <v>736</v>
      </c>
      <c r="D1341" s="7" t="s">
        <v>19</v>
      </c>
      <c r="E1341" s="7" t="s">
        <v>308</v>
      </c>
      <c r="F1341" s="7" t="s">
        <v>309</v>
      </c>
      <c r="G1341" s="8">
        <v>2000000</v>
      </c>
      <c r="H1341" s="8">
        <v>2000000</v>
      </c>
      <c r="I1341" s="8">
        <v>500000</v>
      </c>
      <c r="J1341" s="8">
        <v>0</v>
      </c>
      <c r="K1341" s="8">
        <v>0</v>
      </c>
      <c r="L1341" s="8">
        <v>0</v>
      </c>
      <c r="M1341" s="8">
        <v>117906.75</v>
      </c>
      <c r="N1341" s="8">
        <v>0</v>
      </c>
      <c r="O1341" s="8">
        <v>1882093.25</v>
      </c>
      <c r="P1341" s="8">
        <v>382093.25</v>
      </c>
      <c r="Q1341" s="11">
        <f t="shared" si="21"/>
        <v>5.8953375000000002E-2</v>
      </c>
    </row>
    <row r="1342" spans="1:17" x14ac:dyDescent="0.25">
      <c r="A1342" s="7" t="s">
        <v>474</v>
      </c>
      <c r="B1342" s="7" t="s">
        <v>475</v>
      </c>
      <c r="C1342" s="19" t="s">
        <v>736</v>
      </c>
      <c r="D1342" s="7" t="s">
        <v>19</v>
      </c>
      <c r="E1342" s="7" t="s">
        <v>73</v>
      </c>
      <c r="F1342" s="7" t="s">
        <v>74</v>
      </c>
      <c r="G1342" s="8">
        <v>102200000</v>
      </c>
      <c r="H1342" s="8">
        <v>102200000</v>
      </c>
      <c r="I1342" s="8">
        <v>25475000</v>
      </c>
      <c r="J1342" s="8">
        <v>0</v>
      </c>
      <c r="K1342" s="8">
        <v>0</v>
      </c>
      <c r="L1342" s="8">
        <v>0</v>
      </c>
      <c r="M1342" s="8">
        <v>10867671.710000001</v>
      </c>
      <c r="N1342" s="8">
        <v>10830541.300000001</v>
      </c>
      <c r="O1342" s="8">
        <v>91332328.290000007</v>
      </c>
      <c r="P1342" s="8">
        <v>14607328.289999999</v>
      </c>
      <c r="Q1342" s="11">
        <f t="shared" si="21"/>
        <v>0.10633729657534248</v>
      </c>
    </row>
    <row r="1343" spans="1:17" x14ac:dyDescent="0.25">
      <c r="A1343" s="7" t="s">
        <v>474</v>
      </c>
      <c r="B1343" s="7" t="s">
        <v>475</v>
      </c>
      <c r="C1343" s="19" t="s">
        <v>736</v>
      </c>
      <c r="D1343" s="7" t="s">
        <v>19</v>
      </c>
      <c r="E1343" s="7" t="s">
        <v>75</v>
      </c>
      <c r="F1343" s="7" t="s">
        <v>76</v>
      </c>
      <c r="G1343" s="8">
        <v>3000000</v>
      </c>
      <c r="H1343" s="8">
        <v>3000000</v>
      </c>
      <c r="I1343" s="8">
        <v>750000</v>
      </c>
      <c r="J1343" s="8">
        <v>0</v>
      </c>
      <c r="K1343" s="8">
        <v>0</v>
      </c>
      <c r="L1343" s="8">
        <v>0</v>
      </c>
      <c r="M1343" s="8">
        <v>488759</v>
      </c>
      <c r="N1343" s="8">
        <v>484564</v>
      </c>
      <c r="O1343" s="8">
        <v>2511241</v>
      </c>
      <c r="P1343" s="8">
        <v>261241</v>
      </c>
      <c r="Q1343" s="11">
        <f t="shared" si="21"/>
        <v>0.16291966666666666</v>
      </c>
    </row>
    <row r="1344" spans="1:17" x14ac:dyDescent="0.25">
      <c r="A1344" s="7" t="s">
        <v>474</v>
      </c>
      <c r="B1344" s="7" t="s">
        <v>475</v>
      </c>
      <c r="C1344" s="19" t="s">
        <v>736</v>
      </c>
      <c r="D1344" s="7" t="s">
        <v>19</v>
      </c>
      <c r="E1344" s="7" t="s">
        <v>77</v>
      </c>
      <c r="F1344" s="7" t="s">
        <v>78</v>
      </c>
      <c r="G1344" s="8">
        <v>48900000</v>
      </c>
      <c r="H1344" s="8">
        <v>48900000</v>
      </c>
      <c r="I1344" s="8">
        <v>12225000</v>
      </c>
      <c r="J1344" s="8">
        <v>0</v>
      </c>
      <c r="K1344" s="8">
        <v>0</v>
      </c>
      <c r="L1344" s="8">
        <v>0</v>
      </c>
      <c r="M1344" s="8">
        <v>3682300</v>
      </c>
      <c r="N1344" s="8">
        <v>3682300</v>
      </c>
      <c r="O1344" s="8">
        <v>45217700</v>
      </c>
      <c r="P1344" s="8">
        <v>8542700</v>
      </c>
      <c r="Q1344" s="11">
        <f t="shared" si="21"/>
        <v>7.5302658486707572E-2</v>
      </c>
    </row>
    <row r="1345" spans="1:17" x14ac:dyDescent="0.25">
      <c r="A1345" s="7" t="s">
        <v>474</v>
      </c>
      <c r="B1345" s="7" t="s">
        <v>475</v>
      </c>
      <c r="C1345" s="19" t="s">
        <v>736</v>
      </c>
      <c r="D1345" s="7" t="s">
        <v>19</v>
      </c>
      <c r="E1345" s="7" t="s">
        <v>79</v>
      </c>
      <c r="F1345" s="7" t="s">
        <v>80</v>
      </c>
      <c r="G1345" s="8">
        <v>300000</v>
      </c>
      <c r="H1345" s="8">
        <v>300000</v>
      </c>
      <c r="I1345" s="8">
        <v>0</v>
      </c>
      <c r="J1345" s="8">
        <v>0</v>
      </c>
      <c r="K1345" s="8">
        <v>0</v>
      </c>
      <c r="L1345" s="8">
        <v>0</v>
      </c>
      <c r="M1345" s="8">
        <v>0</v>
      </c>
      <c r="N1345" s="8">
        <v>0</v>
      </c>
      <c r="O1345" s="8">
        <v>300000</v>
      </c>
      <c r="P1345" s="8">
        <v>0</v>
      </c>
      <c r="Q1345" s="11">
        <f t="shared" si="21"/>
        <v>0</v>
      </c>
    </row>
    <row r="1346" spans="1:17" x14ac:dyDescent="0.25">
      <c r="A1346" s="7" t="s">
        <v>474</v>
      </c>
      <c r="B1346" s="7" t="s">
        <v>475</v>
      </c>
      <c r="C1346" s="19" t="s">
        <v>736</v>
      </c>
      <c r="D1346" s="7" t="s">
        <v>19</v>
      </c>
      <c r="E1346" s="7" t="s">
        <v>81</v>
      </c>
      <c r="F1346" s="7" t="s">
        <v>82</v>
      </c>
      <c r="G1346" s="8">
        <v>40000000</v>
      </c>
      <c r="H1346" s="8">
        <v>40000000</v>
      </c>
      <c r="I1346" s="8">
        <v>10000000</v>
      </c>
      <c r="J1346" s="8">
        <v>0</v>
      </c>
      <c r="K1346" s="8">
        <v>0</v>
      </c>
      <c r="L1346" s="8">
        <v>0</v>
      </c>
      <c r="M1346" s="8">
        <v>5188434.8600000003</v>
      </c>
      <c r="N1346" s="8">
        <v>5155499.45</v>
      </c>
      <c r="O1346" s="8">
        <v>34811565.140000001</v>
      </c>
      <c r="P1346" s="8">
        <v>4811565.1399999997</v>
      </c>
      <c r="Q1346" s="11">
        <f t="shared" si="21"/>
        <v>0.12971087150000002</v>
      </c>
    </row>
    <row r="1347" spans="1:17" x14ac:dyDescent="0.25">
      <c r="A1347" s="7" t="s">
        <v>474</v>
      </c>
      <c r="B1347" s="7" t="s">
        <v>475</v>
      </c>
      <c r="C1347" s="19" t="s">
        <v>736</v>
      </c>
      <c r="D1347" s="7" t="s">
        <v>19</v>
      </c>
      <c r="E1347" s="7" t="s">
        <v>83</v>
      </c>
      <c r="F1347" s="7" t="s">
        <v>84</v>
      </c>
      <c r="G1347" s="8">
        <v>10000000</v>
      </c>
      <c r="H1347" s="8">
        <v>10000000</v>
      </c>
      <c r="I1347" s="8">
        <v>2500000</v>
      </c>
      <c r="J1347" s="8">
        <v>0</v>
      </c>
      <c r="K1347" s="8">
        <v>0</v>
      </c>
      <c r="L1347" s="8">
        <v>0</v>
      </c>
      <c r="M1347" s="8">
        <v>1508177.85</v>
      </c>
      <c r="N1347" s="8">
        <v>1508177.85</v>
      </c>
      <c r="O1347" s="8">
        <v>8491822.1500000004</v>
      </c>
      <c r="P1347" s="8">
        <v>991822.15</v>
      </c>
      <c r="Q1347" s="11">
        <f t="shared" si="21"/>
        <v>0.15081778500000001</v>
      </c>
    </row>
    <row r="1348" spans="1:17" x14ac:dyDescent="0.25">
      <c r="A1348" s="7" t="s">
        <v>474</v>
      </c>
      <c r="B1348" s="7" t="s">
        <v>475</v>
      </c>
      <c r="C1348" s="19" t="s">
        <v>736</v>
      </c>
      <c r="D1348" s="7" t="s">
        <v>19</v>
      </c>
      <c r="E1348" s="7" t="s">
        <v>85</v>
      </c>
      <c r="F1348" s="7" t="s">
        <v>86</v>
      </c>
      <c r="G1348" s="8">
        <v>116380000</v>
      </c>
      <c r="H1348" s="8">
        <v>116380000</v>
      </c>
      <c r="I1348" s="8">
        <v>29095000</v>
      </c>
      <c r="J1348" s="8">
        <v>0</v>
      </c>
      <c r="K1348" s="8">
        <v>0</v>
      </c>
      <c r="L1348" s="8">
        <v>0</v>
      </c>
      <c r="M1348" s="8">
        <v>8310107.5099999998</v>
      </c>
      <c r="N1348" s="8">
        <v>8163957.46</v>
      </c>
      <c r="O1348" s="8">
        <v>108069892.48999999</v>
      </c>
      <c r="P1348" s="8">
        <v>20784892.489999998</v>
      </c>
      <c r="Q1348" s="11">
        <f t="shared" si="21"/>
        <v>7.1404945093658703E-2</v>
      </c>
    </row>
    <row r="1349" spans="1:17" x14ac:dyDescent="0.25">
      <c r="A1349" s="7" t="s">
        <v>474</v>
      </c>
      <c r="B1349" s="7" t="s">
        <v>475</v>
      </c>
      <c r="C1349" s="19" t="s">
        <v>736</v>
      </c>
      <c r="D1349" s="7" t="s">
        <v>19</v>
      </c>
      <c r="E1349" s="7" t="s">
        <v>87</v>
      </c>
      <c r="F1349" s="7" t="s">
        <v>88</v>
      </c>
      <c r="G1349" s="8">
        <v>500000</v>
      </c>
      <c r="H1349" s="8">
        <v>500000</v>
      </c>
      <c r="I1349" s="8">
        <v>125000</v>
      </c>
      <c r="J1349" s="8">
        <v>0</v>
      </c>
      <c r="K1349" s="8">
        <v>0</v>
      </c>
      <c r="L1349" s="8">
        <v>0</v>
      </c>
      <c r="M1349" s="8">
        <v>0</v>
      </c>
      <c r="N1349" s="8">
        <v>0</v>
      </c>
      <c r="O1349" s="8">
        <v>500000</v>
      </c>
      <c r="P1349" s="8">
        <v>125000</v>
      </c>
      <c r="Q1349" s="11">
        <f t="shared" si="21"/>
        <v>0</v>
      </c>
    </row>
    <row r="1350" spans="1:17" x14ac:dyDescent="0.25">
      <c r="A1350" s="7" t="s">
        <v>474</v>
      </c>
      <c r="B1350" s="7" t="s">
        <v>475</v>
      </c>
      <c r="C1350" s="19" t="s">
        <v>736</v>
      </c>
      <c r="D1350" s="7" t="s">
        <v>19</v>
      </c>
      <c r="E1350" s="7" t="s">
        <v>310</v>
      </c>
      <c r="F1350" s="7" t="s">
        <v>311</v>
      </c>
      <c r="G1350" s="8">
        <v>15000000</v>
      </c>
      <c r="H1350" s="8">
        <v>15000000</v>
      </c>
      <c r="I1350" s="8">
        <v>3750000</v>
      </c>
      <c r="J1350" s="8">
        <v>0</v>
      </c>
      <c r="K1350" s="8">
        <v>0</v>
      </c>
      <c r="L1350" s="8">
        <v>0</v>
      </c>
      <c r="M1350" s="8">
        <v>0</v>
      </c>
      <c r="N1350" s="8">
        <v>0</v>
      </c>
      <c r="O1350" s="8">
        <v>15000000</v>
      </c>
      <c r="P1350" s="8">
        <v>3750000</v>
      </c>
      <c r="Q1350" s="11">
        <f t="shared" si="21"/>
        <v>0</v>
      </c>
    </row>
    <row r="1351" spans="1:17" x14ac:dyDescent="0.25">
      <c r="A1351" s="7" t="s">
        <v>474</v>
      </c>
      <c r="B1351" s="7" t="s">
        <v>475</v>
      </c>
      <c r="C1351" s="19" t="s">
        <v>736</v>
      </c>
      <c r="D1351" s="7" t="s">
        <v>19</v>
      </c>
      <c r="E1351" s="7" t="s">
        <v>89</v>
      </c>
      <c r="F1351" s="7" t="s">
        <v>90</v>
      </c>
      <c r="G1351" s="8">
        <v>3130000</v>
      </c>
      <c r="H1351" s="8">
        <v>3130000</v>
      </c>
      <c r="I1351" s="8">
        <v>782500</v>
      </c>
      <c r="J1351" s="8">
        <v>0</v>
      </c>
      <c r="K1351" s="8">
        <v>0</v>
      </c>
      <c r="L1351" s="8">
        <v>0</v>
      </c>
      <c r="M1351" s="8">
        <v>0</v>
      </c>
      <c r="N1351" s="8">
        <v>0</v>
      </c>
      <c r="O1351" s="8">
        <v>3130000</v>
      </c>
      <c r="P1351" s="8">
        <v>782500</v>
      </c>
      <c r="Q1351" s="11">
        <f t="shared" si="21"/>
        <v>0</v>
      </c>
    </row>
    <row r="1352" spans="1:17" x14ac:dyDescent="0.25">
      <c r="A1352" s="7" t="s">
        <v>474</v>
      </c>
      <c r="B1352" s="7" t="s">
        <v>475</v>
      </c>
      <c r="C1352" s="19" t="s">
        <v>736</v>
      </c>
      <c r="D1352" s="7" t="s">
        <v>19</v>
      </c>
      <c r="E1352" s="7" t="s">
        <v>312</v>
      </c>
      <c r="F1352" s="7" t="s">
        <v>313</v>
      </c>
      <c r="G1352" s="8">
        <v>2750000</v>
      </c>
      <c r="H1352" s="8">
        <v>2750000</v>
      </c>
      <c r="I1352" s="8">
        <v>687500</v>
      </c>
      <c r="J1352" s="8">
        <v>0</v>
      </c>
      <c r="K1352" s="8">
        <v>0</v>
      </c>
      <c r="L1352" s="8">
        <v>0</v>
      </c>
      <c r="M1352" s="8">
        <v>0</v>
      </c>
      <c r="N1352" s="8">
        <v>0</v>
      </c>
      <c r="O1352" s="8">
        <v>2750000</v>
      </c>
      <c r="P1352" s="8">
        <v>687500</v>
      </c>
      <c r="Q1352" s="11">
        <f t="shared" si="21"/>
        <v>0</v>
      </c>
    </row>
    <row r="1353" spans="1:17" x14ac:dyDescent="0.25">
      <c r="A1353" s="7" t="s">
        <v>474</v>
      </c>
      <c r="B1353" s="7" t="s">
        <v>475</v>
      </c>
      <c r="C1353" s="19" t="s">
        <v>736</v>
      </c>
      <c r="D1353" s="7" t="s">
        <v>19</v>
      </c>
      <c r="E1353" s="7" t="s">
        <v>91</v>
      </c>
      <c r="F1353" s="7" t="s">
        <v>92</v>
      </c>
      <c r="G1353" s="8">
        <v>53000000</v>
      </c>
      <c r="H1353" s="8">
        <v>53000000</v>
      </c>
      <c r="I1353" s="8">
        <v>13250000</v>
      </c>
      <c r="J1353" s="8">
        <v>0</v>
      </c>
      <c r="K1353" s="8">
        <v>0</v>
      </c>
      <c r="L1353" s="8">
        <v>0</v>
      </c>
      <c r="M1353" s="8">
        <v>6290158.2999999998</v>
      </c>
      <c r="N1353" s="8">
        <v>6183151.3300000001</v>
      </c>
      <c r="O1353" s="8">
        <v>46709841.700000003</v>
      </c>
      <c r="P1353" s="8">
        <v>6959841.7000000002</v>
      </c>
      <c r="Q1353" s="11">
        <f t="shared" si="21"/>
        <v>0.1186822320754717</v>
      </c>
    </row>
    <row r="1354" spans="1:17" x14ac:dyDescent="0.25">
      <c r="A1354" s="7" t="s">
        <v>474</v>
      </c>
      <c r="B1354" s="7" t="s">
        <v>475</v>
      </c>
      <c r="C1354" s="19" t="s">
        <v>736</v>
      </c>
      <c r="D1354" s="7" t="s">
        <v>19</v>
      </c>
      <c r="E1354" s="7" t="s">
        <v>93</v>
      </c>
      <c r="F1354" s="7" t="s">
        <v>94</v>
      </c>
      <c r="G1354" s="8">
        <v>42000000</v>
      </c>
      <c r="H1354" s="8">
        <v>42000000</v>
      </c>
      <c r="I1354" s="8">
        <v>10500000</v>
      </c>
      <c r="J1354" s="8">
        <v>0</v>
      </c>
      <c r="K1354" s="8">
        <v>0</v>
      </c>
      <c r="L1354" s="8">
        <v>0</v>
      </c>
      <c r="M1354" s="8">
        <v>2019949.21</v>
      </c>
      <c r="N1354" s="8">
        <v>1980806.13</v>
      </c>
      <c r="O1354" s="8">
        <v>39980050.789999999</v>
      </c>
      <c r="P1354" s="8">
        <v>8480050.7899999991</v>
      </c>
      <c r="Q1354" s="11">
        <f t="shared" si="21"/>
        <v>4.8094028809523806E-2</v>
      </c>
    </row>
    <row r="1355" spans="1:17" x14ac:dyDescent="0.25">
      <c r="A1355" s="7" t="s">
        <v>474</v>
      </c>
      <c r="B1355" s="7" t="s">
        <v>475</v>
      </c>
      <c r="C1355" s="19" t="s">
        <v>736</v>
      </c>
      <c r="D1355" s="7" t="s">
        <v>19</v>
      </c>
      <c r="E1355" s="7" t="s">
        <v>95</v>
      </c>
      <c r="F1355" s="7" t="s">
        <v>96</v>
      </c>
      <c r="G1355" s="8">
        <v>744657572</v>
      </c>
      <c r="H1355" s="8">
        <v>744657572</v>
      </c>
      <c r="I1355" s="8">
        <v>181000000</v>
      </c>
      <c r="J1355" s="8">
        <v>0</v>
      </c>
      <c r="K1355" s="8">
        <v>0</v>
      </c>
      <c r="L1355" s="8">
        <v>0</v>
      </c>
      <c r="M1355" s="8">
        <v>18150559.579999998</v>
      </c>
      <c r="N1355" s="8">
        <v>8368563.7599999998</v>
      </c>
      <c r="O1355" s="8">
        <v>726507012.41999996</v>
      </c>
      <c r="P1355" s="8">
        <v>162849440.41999999</v>
      </c>
      <c r="Q1355" s="11">
        <f t="shared" si="21"/>
        <v>2.4374370532822567E-2</v>
      </c>
    </row>
    <row r="1356" spans="1:17" x14ac:dyDescent="0.25">
      <c r="A1356" s="7" t="s">
        <v>474</v>
      </c>
      <c r="B1356" s="7" t="s">
        <v>475</v>
      </c>
      <c r="C1356" s="19" t="s">
        <v>736</v>
      </c>
      <c r="D1356" s="7" t="s">
        <v>19</v>
      </c>
      <c r="E1356" s="7" t="s">
        <v>277</v>
      </c>
      <c r="F1356" s="7" t="s">
        <v>278</v>
      </c>
      <c r="G1356" s="8">
        <v>41000000</v>
      </c>
      <c r="H1356" s="8">
        <v>41000000</v>
      </c>
      <c r="I1356" s="8">
        <v>10250000</v>
      </c>
      <c r="J1356" s="8">
        <v>0</v>
      </c>
      <c r="K1356" s="8">
        <v>0</v>
      </c>
      <c r="L1356" s="8">
        <v>0</v>
      </c>
      <c r="M1356" s="8">
        <v>0</v>
      </c>
      <c r="N1356" s="8">
        <v>0</v>
      </c>
      <c r="O1356" s="8">
        <v>41000000</v>
      </c>
      <c r="P1356" s="8">
        <v>10250000</v>
      </c>
      <c r="Q1356" s="11">
        <f t="shared" ref="Q1356:Q1419" si="22">+IFERROR(M1356/H1356,0)</f>
        <v>0</v>
      </c>
    </row>
    <row r="1357" spans="1:17" x14ac:dyDescent="0.25">
      <c r="A1357" s="7" t="s">
        <v>474</v>
      </c>
      <c r="B1357" s="7" t="s">
        <v>475</v>
      </c>
      <c r="C1357" s="19" t="s">
        <v>736</v>
      </c>
      <c r="D1357" s="7" t="s">
        <v>19</v>
      </c>
      <c r="E1357" s="7" t="s">
        <v>318</v>
      </c>
      <c r="F1357" s="7" t="s">
        <v>319</v>
      </c>
      <c r="G1357" s="8">
        <v>27000000</v>
      </c>
      <c r="H1357" s="8">
        <v>27000000</v>
      </c>
      <c r="I1357" s="8">
        <v>6750000</v>
      </c>
      <c r="J1357" s="8">
        <v>0</v>
      </c>
      <c r="K1357" s="8">
        <v>0</v>
      </c>
      <c r="L1357" s="8">
        <v>0</v>
      </c>
      <c r="M1357" s="8">
        <v>0</v>
      </c>
      <c r="N1357" s="8">
        <v>0</v>
      </c>
      <c r="O1357" s="8">
        <v>27000000</v>
      </c>
      <c r="P1357" s="8">
        <v>6750000</v>
      </c>
      <c r="Q1357" s="11">
        <f t="shared" si="22"/>
        <v>0</v>
      </c>
    </row>
    <row r="1358" spans="1:17" x14ac:dyDescent="0.25">
      <c r="A1358" s="7" t="s">
        <v>474</v>
      </c>
      <c r="B1358" s="7" t="s">
        <v>475</v>
      </c>
      <c r="C1358" s="19" t="s">
        <v>736</v>
      </c>
      <c r="D1358" s="7" t="s">
        <v>19</v>
      </c>
      <c r="E1358" s="7" t="s">
        <v>97</v>
      </c>
      <c r="F1358" s="7" t="s">
        <v>98</v>
      </c>
      <c r="G1358" s="8">
        <v>12000000</v>
      </c>
      <c r="H1358" s="8">
        <v>12000000</v>
      </c>
      <c r="I1358" s="8">
        <v>3000000</v>
      </c>
      <c r="J1358" s="8">
        <v>0</v>
      </c>
      <c r="K1358" s="8">
        <v>0</v>
      </c>
      <c r="L1358" s="8">
        <v>0</v>
      </c>
      <c r="M1358" s="8">
        <v>0</v>
      </c>
      <c r="N1358" s="8">
        <v>0</v>
      </c>
      <c r="O1358" s="8">
        <v>12000000</v>
      </c>
      <c r="P1358" s="8">
        <v>3000000</v>
      </c>
      <c r="Q1358" s="11">
        <f t="shared" si="22"/>
        <v>0</v>
      </c>
    </row>
    <row r="1359" spans="1:17" x14ac:dyDescent="0.25">
      <c r="A1359" s="7" t="s">
        <v>474</v>
      </c>
      <c r="B1359" s="7" t="s">
        <v>475</v>
      </c>
      <c r="C1359" s="19" t="s">
        <v>736</v>
      </c>
      <c r="D1359" s="7" t="s">
        <v>19</v>
      </c>
      <c r="E1359" s="7" t="s">
        <v>99</v>
      </c>
      <c r="F1359" s="7" t="s">
        <v>100</v>
      </c>
      <c r="G1359" s="8">
        <v>12000000</v>
      </c>
      <c r="H1359" s="8">
        <v>12000000</v>
      </c>
      <c r="I1359" s="8">
        <v>3000000</v>
      </c>
      <c r="J1359" s="8">
        <v>0</v>
      </c>
      <c r="K1359" s="8">
        <v>0</v>
      </c>
      <c r="L1359" s="8">
        <v>0</v>
      </c>
      <c r="M1359" s="8">
        <v>0</v>
      </c>
      <c r="N1359" s="8">
        <v>0</v>
      </c>
      <c r="O1359" s="8">
        <v>12000000</v>
      </c>
      <c r="P1359" s="8">
        <v>3000000</v>
      </c>
      <c r="Q1359" s="11">
        <f t="shared" si="22"/>
        <v>0</v>
      </c>
    </row>
    <row r="1360" spans="1:17" x14ac:dyDescent="0.25">
      <c r="A1360" s="7" t="s">
        <v>474</v>
      </c>
      <c r="B1360" s="7" t="s">
        <v>475</v>
      </c>
      <c r="C1360" s="19" t="s">
        <v>736</v>
      </c>
      <c r="D1360" s="7" t="s">
        <v>19</v>
      </c>
      <c r="E1360" s="7" t="s">
        <v>101</v>
      </c>
      <c r="F1360" s="7" t="s">
        <v>102</v>
      </c>
      <c r="G1360" s="8">
        <v>160000000</v>
      </c>
      <c r="H1360" s="8">
        <v>160000000</v>
      </c>
      <c r="I1360" s="8">
        <v>38000000</v>
      </c>
      <c r="J1360" s="8">
        <v>0</v>
      </c>
      <c r="K1360" s="8">
        <v>0</v>
      </c>
      <c r="L1360" s="8">
        <v>0</v>
      </c>
      <c r="M1360" s="8">
        <v>12546759.460000001</v>
      </c>
      <c r="N1360" s="8">
        <v>4118245.93</v>
      </c>
      <c r="O1360" s="8">
        <v>147453240.53999999</v>
      </c>
      <c r="P1360" s="8">
        <v>25453240.539999999</v>
      </c>
      <c r="Q1360" s="11">
        <f t="shared" si="22"/>
        <v>7.8417246625000006E-2</v>
      </c>
    </row>
    <row r="1361" spans="1:17" x14ac:dyDescent="0.25">
      <c r="A1361" s="7" t="s">
        <v>474</v>
      </c>
      <c r="B1361" s="7" t="s">
        <v>475</v>
      </c>
      <c r="C1361" s="19" t="s">
        <v>736</v>
      </c>
      <c r="D1361" s="7" t="s">
        <v>19</v>
      </c>
      <c r="E1361" s="7" t="s">
        <v>103</v>
      </c>
      <c r="F1361" s="7" t="s">
        <v>104</v>
      </c>
      <c r="G1361" s="8">
        <v>492657572</v>
      </c>
      <c r="H1361" s="8">
        <v>492657572</v>
      </c>
      <c r="I1361" s="8">
        <v>120000000</v>
      </c>
      <c r="J1361" s="8">
        <v>0</v>
      </c>
      <c r="K1361" s="8">
        <v>0</v>
      </c>
      <c r="L1361" s="8">
        <v>0</v>
      </c>
      <c r="M1361" s="8">
        <v>5603800.1200000001</v>
      </c>
      <c r="N1361" s="8">
        <v>4250317.83</v>
      </c>
      <c r="O1361" s="8">
        <v>487053771.88</v>
      </c>
      <c r="P1361" s="8">
        <v>114396199.88</v>
      </c>
      <c r="Q1361" s="11">
        <f t="shared" si="22"/>
        <v>1.1374635118771705E-2</v>
      </c>
    </row>
    <row r="1362" spans="1:17" x14ac:dyDescent="0.25">
      <c r="A1362" s="7" t="s">
        <v>474</v>
      </c>
      <c r="B1362" s="7" t="s">
        <v>475</v>
      </c>
      <c r="C1362" s="19" t="s">
        <v>736</v>
      </c>
      <c r="D1362" s="7" t="s">
        <v>19</v>
      </c>
      <c r="E1362" s="7" t="s">
        <v>105</v>
      </c>
      <c r="F1362" s="7" t="s">
        <v>106</v>
      </c>
      <c r="G1362" s="8">
        <v>11075000</v>
      </c>
      <c r="H1362" s="8">
        <v>11075000</v>
      </c>
      <c r="I1362" s="8">
        <v>2768750</v>
      </c>
      <c r="J1362" s="8">
        <v>0</v>
      </c>
      <c r="K1362" s="8">
        <v>0</v>
      </c>
      <c r="L1362" s="8">
        <v>0</v>
      </c>
      <c r="M1362" s="8">
        <v>0</v>
      </c>
      <c r="N1362" s="8">
        <v>0</v>
      </c>
      <c r="O1362" s="8">
        <v>11075000</v>
      </c>
      <c r="P1362" s="8">
        <v>2768750</v>
      </c>
      <c r="Q1362" s="11">
        <f t="shared" si="22"/>
        <v>0</v>
      </c>
    </row>
    <row r="1363" spans="1:17" x14ac:dyDescent="0.25">
      <c r="A1363" s="7" t="s">
        <v>474</v>
      </c>
      <c r="B1363" s="7" t="s">
        <v>475</v>
      </c>
      <c r="C1363" s="19" t="s">
        <v>736</v>
      </c>
      <c r="D1363" s="7" t="s">
        <v>19</v>
      </c>
      <c r="E1363" s="7" t="s">
        <v>107</v>
      </c>
      <c r="F1363" s="7" t="s">
        <v>108</v>
      </c>
      <c r="G1363" s="8">
        <v>4500000</v>
      </c>
      <c r="H1363" s="8">
        <v>4500000</v>
      </c>
      <c r="I1363" s="8">
        <v>1125000</v>
      </c>
      <c r="J1363" s="8">
        <v>0</v>
      </c>
      <c r="K1363" s="8">
        <v>0</v>
      </c>
      <c r="L1363" s="8">
        <v>0</v>
      </c>
      <c r="M1363" s="8">
        <v>0</v>
      </c>
      <c r="N1363" s="8">
        <v>0</v>
      </c>
      <c r="O1363" s="8">
        <v>4500000</v>
      </c>
      <c r="P1363" s="8">
        <v>1125000</v>
      </c>
      <c r="Q1363" s="11">
        <f t="shared" si="22"/>
        <v>0</v>
      </c>
    </row>
    <row r="1364" spans="1:17" x14ac:dyDescent="0.25">
      <c r="A1364" s="7" t="s">
        <v>474</v>
      </c>
      <c r="B1364" s="7" t="s">
        <v>475</v>
      </c>
      <c r="C1364" s="19" t="s">
        <v>736</v>
      </c>
      <c r="D1364" s="7" t="s">
        <v>19</v>
      </c>
      <c r="E1364" s="7" t="s">
        <v>109</v>
      </c>
      <c r="F1364" s="7" t="s">
        <v>110</v>
      </c>
      <c r="G1364" s="8">
        <v>6575000</v>
      </c>
      <c r="H1364" s="8">
        <v>6575000</v>
      </c>
      <c r="I1364" s="8">
        <v>1643750</v>
      </c>
      <c r="J1364" s="8">
        <v>0</v>
      </c>
      <c r="K1364" s="8">
        <v>0</v>
      </c>
      <c r="L1364" s="8">
        <v>0</v>
      </c>
      <c r="M1364" s="8">
        <v>0</v>
      </c>
      <c r="N1364" s="8">
        <v>0</v>
      </c>
      <c r="O1364" s="8">
        <v>6575000</v>
      </c>
      <c r="P1364" s="8">
        <v>1643750</v>
      </c>
      <c r="Q1364" s="11">
        <f t="shared" si="22"/>
        <v>0</v>
      </c>
    </row>
    <row r="1365" spans="1:17" x14ac:dyDescent="0.25">
      <c r="A1365" s="7" t="s">
        <v>474</v>
      </c>
      <c r="B1365" s="7" t="s">
        <v>475</v>
      </c>
      <c r="C1365" s="19" t="s">
        <v>736</v>
      </c>
      <c r="D1365" s="7" t="s">
        <v>19</v>
      </c>
      <c r="E1365" s="7" t="s">
        <v>111</v>
      </c>
      <c r="F1365" s="7" t="s">
        <v>112</v>
      </c>
      <c r="G1365" s="8">
        <v>193084944</v>
      </c>
      <c r="H1365" s="8">
        <v>193084944</v>
      </c>
      <c r="I1365" s="8">
        <v>48271236</v>
      </c>
      <c r="J1365" s="8">
        <v>0</v>
      </c>
      <c r="K1365" s="8">
        <v>0</v>
      </c>
      <c r="L1365" s="8">
        <v>0</v>
      </c>
      <c r="M1365" s="8">
        <v>0</v>
      </c>
      <c r="N1365" s="8">
        <v>0</v>
      </c>
      <c r="O1365" s="8">
        <v>193084944</v>
      </c>
      <c r="P1365" s="8">
        <v>48271236</v>
      </c>
      <c r="Q1365" s="11">
        <f t="shared" si="22"/>
        <v>0</v>
      </c>
    </row>
    <row r="1366" spans="1:17" x14ac:dyDescent="0.25">
      <c r="A1366" s="7" t="s">
        <v>474</v>
      </c>
      <c r="B1366" s="7" t="s">
        <v>475</v>
      </c>
      <c r="C1366" s="19" t="s">
        <v>736</v>
      </c>
      <c r="D1366" s="7" t="s">
        <v>19</v>
      </c>
      <c r="E1366" s="7" t="s">
        <v>113</v>
      </c>
      <c r="F1366" s="7" t="s">
        <v>114</v>
      </c>
      <c r="G1366" s="8">
        <v>193084944</v>
      </c>
      <c r="H1366" s="8">
        <v>193084944</v>
      </c>
      <c r="I1366" s="8">
        <v>48271236</v>
      </c>
      <c r="J1366" s="8">
        <v>0</v>
      </c>
      <c r="K1366" s="8">
        <v>0</v>
      </c>
      <c r="L1366" s="8">
        <v>0</v>
      </c>
      <c r="M1366" s="8">
        <v>0</v>
      </c>
      <c r="N1366" s="8">
        <v>0</v>
      </c>
      <c r="O1366" s="8">
        <v>193084944</v>
      </c>
      <c r="P1366" s="8">
        <v>48271236</v>
      </c>
      <c r="Q1366" s="11">
        <f t="shared" si="22"/>
        <v>0</v>
      </c>
    </row>
    <row r="1367" spans="1:17" x14ac:dyDescent="0.25">
      <c r="A1367" s="7" t="s">
        <v>474</v>
      </c>
      <c r="B1367" s="7" t="s">
        <v>475</v>
      </c>
      <c r="C1367" s="19" t="s">
        <v>736</v>
      </c>
      <c r="D1367" s="7" t="s">
        <v>19</v>
      </c>
      <c r="E1367" s="7" t="s">
        <v>115</v>
      </c>
      <c r="F1367" s="7" t="s">
        <v>116</v>
      </c>
      <c r="G1367" s="8">
        <v>2500000</v>
      </c>
      <c r="H1367" s="8">
        <v>2500000</v>
      </c>
      <c r="I1367" s="8">
        <v>625000</v>
      </c>
      <c r="J1367" s="8">
        <v>0</v>
      </c>
      <c r="K1367" s="8">
        <v>0</v>
      </c>
      <c r="L1367" s="8">
        <v>0</v>
      </c>
      <c r="M1367" s="8">
        <v>0</v>
      </c>
      <c r="N1367" s="8">
        <v>0</v>
      </c>
      <c r="O1367" s="8">
        <v>2500000</v>
      </c>
      <c r="P1367" s="8">
        <v>625000</v>
      </c>
      <c r="Q1367" s="11">
        <f t="shared" si="22"/>
        <v>0</v>
      </c>
    </row>
    <row r="1368" spans="1:17" x14ac:dyDescent="0.25">
      <c r="A1368" s="7" t="s">
        <v>474</v>
      </c>
      <c r="B1368" s="7" t="s">
        <v>475</v>
      </c>
      <c r="C1368" s="19" t="s">
        <v>736</v>
      </c>
      <c r="D1368" s="7" t="s">
        <v>19</v>
      </c>
      <c r="E1368" s="7" t="s">
        <v>117</v>
      </c>
      <c r="F1368" s="7" t="s">
        <v>118</v>
      </c>
      <c r="G1368" s="8">
        <v>1500000</v>
      </c>
      <c r="H1368" s="8">
        <v>1500000</v>
      </c>
      <c r="I1368" s="8">
        <v>375000</v>
      </c>
      <c r="J1368" s="8">
        <v>0</v>
      </c>
      <c r="K1368" s="8">
        <v>0</v>
      </c>
      <c r="L1368" s="8">
        <v>0</v>
      </c>
      <c r="M1368" s="8">
        <v>0</v>
      </c>
      <c r="N1368" s="8">
        <v>0</v>
      </c>
      <c r="O1368" s="8">
        <v>1500000</v>
      </c>
      <c r="P1368" s="8">
        <v>375000</v>
      </c>
      <c r="Q1368" s="11">
        <f t="shared" si="22"/>
        <v>0</v>
      </c>
    </row>
    <row r="1369" spans="1:17" x14ac:dyDescent="0.25">
      <c r="A1369" s="7" t="s">
        <v>474</v>
      </c>
      <c r="B1369" s="7" t="s">
        <v>475</v>
      </c>
      <c r="C1369" s="19" t="s">
        <v>736</v>
      </c>
      <c r="D1369" s="7" t="s">
        <v>19</v>
      </c>
      <c r="E1369" s="7" t="s">
        <v>119</v>
      </c>
      <c r="F1369" s="7" t="s">
        <v>120</v>
      </c>
      <c r="G1369" s="8">
        <v>1000000</v>
      </c>
      <c r="H1369" s="8">
        <v>1000000</v>
      </c>
      <c r="I1369" s="8">
        <v>250000</v>
      </c>
      <c r="J1369" s="8">
        <v>0</v>
      </c>
      <c r="K1369" s="8">
        <v>0</v>
      </c>
      <c r="L1369" s="8">
        <v>0</v>
      </c>
      <c r="M1369" s="8">
        <v>0</v>
      </c>
      <c r="N1369" s="8">
        <v>0</v>
      </c>
      <c r="O1369" s="8">
        <v>1000000</v>
      </c>
      <c r="P1369" s="8">
        <v>250000</v>
      </c>
      <c r="Q1369" s="11">
        <f t="shared" si="22"/>
        <v>0</v>
      </c>
    </row>
    <row r="1370" spans="1:17" x14ac:dyDescent="0.25">
      <c r="A1370" s="7" t="s">
        <v>474</v>
      </c>
      <c r="B1370" s="7" t="s">
        <v>475</v>
      </c>
      <c r="C1370" s="19" t="s">
        <v>736</v>
      </c>
      <c r="D1370" s="7" t="s">
        <v>19</v>
      </c>
      <c r="E1370" s="7" t="s">
        <v>123</v>
      </c>
      <c r="F1370" s="7" t="s">
        <v>124</v>
      </c>
      <c r="G1370" s="8">
        <v>62257000</v>
      </c>
      <c r="H1370" s="8">
        <v>62257000</v>
      </c>
      <c r="I1370" s="8">
        <v>15564250</v>
      </c>
      <c r="J1370" s="8">
        <v>0</v>
      </c>
      <c r="K1370" s="8">
        <v>0</v>
      </c>
      <c r="L1370" s="8">
        <v>0</v>
      </c>
      <c r="M1370" s="8">
        <v>935075</v>
      </c>
      <c r="N1370" s="8">
        <v>0</v>
      </c>
      <c r="O1370" s="8">
        <v>61321925</v>
      </c>
      <c r="P1370" s="8">
        <v>14629175</v>
      </c>
      <c r="Q1370" s="11">
        <f t="shared" si="22"/>
        <v>1.5019596189986668E-2</v>
      </c>
    </row>
    <row r="1371" spans="1:17" x14ac:dyDescent="0.25">
      <c r="A1371" s="7" t="s">
        <v>474</v>
      </c>
      <c r="B1371" s="7" t="s">
        <v>475</v>
      </c>
      <c r="C1371" s="19" t="s">
        <v>736</v>
      </c>
      <c r="D1371" s="7" t="s">
        <v>19</v>
      </c>
      <c r="E1371" s="7" t="s">
        <v>125</v>
      </c>
      <c r="F1371" s="7" t="s">
        <v>126</v>
      </c>
      <c r="G1371" s="8">
        <v>11600000</v>
      </c>
      <c r="H1371" s="8">
        <v>11600000</v>
      </c>
      <c r="I1371" s="8">
        <v>2900000</v>
      </c>
      <c r="J1371" s="8">
        <v>0</v>
      </c>
      <c r="K1371" s="8">
        <v>0</v>
      </c>
      <c r="L1371" s="8">
        <v>0</v>
      </c>
      <c r="M1371" s="8">
        <v>322050</v>
      </c>
      <c r="N1371" s="8">
        <v>0</v>
      </c>
      <c r="O1371" s="8">
        <v>11277950</v>
      </c>
      <c r="P1371" s="8">
        <v>2577950</v>
      </c>
      <c r="Q1371" s="11">
        <f t="shared" si="22"/>
        <v>2.7762931034482758E-2</v>
      </c>
    </row>
    <row r="1372" spans="1:17" x14ac:dyDescent="0.25">
      <c r="A1372" s="7" t="s">
        <v>474</v>
      </c>
      <c r="B1372" s="7" t="s">
        <v>475</v>
      </c>
      <c r="C1372" s="19" t="s">
        <v>736</v>
      </c>
      <c r="D1372" s="7" t="s">
        <v>19</v>
      </c>
      <c r="E1372" s="7" t="s">
        <v>279</v>
      </c>
      <c r="F1372" s="7" t="s">
        <v>280</v>
      </c>
      <c r="G1372" s="8">
        <v>10857000</v>
      </c>
      <c r="H1372" s="8">
        <v>10857000</v>
      </c>
      <c r="I1372" s="8">
        <v>2714250</v>
      </c>
      <c r="J1372" s="8">
        <v>0</v>
      </c>
      <c r="K1372" s="8">
        <v>0</v>
      </c>
      <c r="L1372" s="8">
        <v>0</v>
      </c>
      <c r="M1372" s="8">
        <v>613025</v>
      </c>
      <c r="N1372" s="8">
        <v>0</v>
      </c>
      <c r="O1372" s="8">
        <v>10243975</v>
      </c>
      <c r="P1372" s="8">
        <v>2101225</v>
      </c>
      <c r="Q1372" s="11">
        <f t="shared" si="22"/>
        <v>5.6463571889103802E-2</v>
      </c>
    </row>
    <row r="1373" spans="1:17" x14ac:dyDescent="0.25">
      <c r="A1373" s="7" t="s">
        <v>474</v>
      </c>
      <c r="B1373" s="7" t="s">
        <v>475</v>
      </c>
      <c r="C1373" s="19" t="s">
        <v>736</v>
      </c>
      <c r="D1373" s="7" t="s">
        <v>19</v>
      </c>
      <c r="E1373" s="7" t="s">
        <v>129</v>
      </c>
      <c r="F1373" s="7" t="s">
        <v>130</v>
      </c>
      <c r="G1373" s="8">
        <v>5000000</v>
      </c>
      <c r="H1373" s="8">
        <v>5000000</v>
      </c>
      <c r="I1373" s="8">
        <v>1250000</v>
      </c>
      <c r="J1373" s="8">
        <v>0</v>
      </c>
      <c r="K1373" s="8">
        <v>0</v>
      </c>
      <c r="L1373" s="8">
        <v>0</v>
      </c>
      <c r="M1373" s="8">
        <v>0</v>
      </c>
      <c r="N1373" s="8">
        <v>0</v>
      </c>
      <c r="O1373" s="8">
        <v>5000000</v>
      </c>
      <c r="P1373" s="8">
        <v>1250000</v>
      </c>
      <c r="Q1373" s="11">
        <f t="shared" si="22"/>
        <v>0</v>
      </c>
    </row>
    <row r="1374" spans="1:17" x14ac:dyDescent="0.25">
      <c r="A1374" s="7" t="s">
        <v>474</v>
      </c>
      <c r="B1374" s="7" t="s">
        <v>475</v>
      </c>
      <c r="C1374" s="19" t="s">
        <v>736</v>
      </c>
      <c r="D1374" s="7" t="s">
        <v>19</v>
      </c>
      <c r="E1374" s="7" t="s">
        <v>131</v>
      </c>
      <c r="F1374" s="7" t="s">
        <v>132</v>
      </c>
      <c r="G1374" s="8">
        <v>5000000</v>
      </c>
      <c r="H1374" s="8">
        <v>5000000</v>
      </c>
      <c r="I1374" s="8">
        <v>1250000</v>
      </c>
      <c r="J1374" s="8">
        <v>0</v>
      </c>
      <c r="K1374" s="8">
        <v>0</v>
      </c>
      <c r="L1374" s="8">
        <v>0</v>
      </c>
      <c r="M1374" s="8">
        <v>0</v>
      </c>
      <c r="N1374" s="8">
        <v>0</v>
      </c>
      <c r="O1374" s="8">
        <v>5000000</v>
      </c>
      <c r="P1374" s="8">
        <v>1250000</v>
      </c>
      <c r="Q1374" s="11">
        <f t="shared" si="22"/>
        <v>0</v>
      </c>
    </row>
    <row r="1375" spans="1:17" x14ac:dyDescent="0.25">
      <c r="A1375" s="7" t="s">
        <v>474</v>
      </c>
      <c r="B1375" s="7" t="s">
        <v>475</v>
      </c>
      <c r="C1375" s="19" t="s">
        <v>736</v>
      </c>
      <c r="D1375" s="7" t="s">
        <v>19</v>
      </c>
      <c r="E1375" s="7" t="s">
        <v>133</v>
      </c>
      <c r="F1375" s="7" t="s">
        <v>134</v>
      </c>
      <c r="G1375" s="8">
        <v>17000000</v>
      </c>
      <c r="H1375" s="8">
        <v>17000000</v>
      </c>
      <c r="I1375" s="8">
        <v>4250000</v>
      </c>
      <c r="J1375" s="8">
        <v>0</v>
      </c>
      <c r="K1375" s="8">
        <v>0</v>
      </c>
      <c r="L1375" s="8">
        <v>0</v>
      </c>
      <c r="M1375" s="8">
        <v>0</v>
      </c>
      <c r="N1375" s="8">
        <v>0</v>
      </c>
      <c r="O1375" s="8">
        <v>17000000</v>
      </c>
      <c r="P1375" s="8">
        <v>4250000</v>
      </c>
      <c r="Q1375" s="11">
        <f t="shared" si="22"/>
        <v>0</v>
      </c>
    </row>
    <row r="1376" spans="1:17" x14ac:dyDescent="0.25">
      <c r="A1376" s="7" t="s">
        <v>474</v>
      </c>
      <c r="B1376" s="7" t="s">
        <v>475</v>
      </c>
      <c r="C1376" s="19" t="s">
        <v>736</v>
      </c>
      <c r="D1376" s="7" t="s">
        <v>19</v>
      </c>
      <c r="E1376" s="7" t="s">
        <v>135</v>
      </c>
      <c r="F1376" s="7" t="s">
        <v>136</v>
      </c>
      <c r="G1376" s="8">
        <v>2000000</v>
      </c>
      <c r="H1376" s="8">
        <v>2000000</v>
      </c>
      <c r="I1376" s="8">
        <v>500000</v>
      </c>
      <c r="J1376" s="8">
        <v>0</v>
      </c>
      <c r="K1376" s="8">
        <v>0</v>
      </c>
      <c r="L1376" s="8">
        <v>0</v>
      </c>
      <c r="M1376" s="8">
        <v>0</v>
      </c>
      <c r="N1376" s="8">
        <v>0</v>
      </c>
      <c r="O1376" s="8">
        <v>2000000</v>
      </c>
      <c r="P1376" s="8">
        <v>500000</v>
      </c>
      <c r="Q1376" s="11">
        <f t="shared" si="22"/>
        <v>0</v>
      </c>
    </row>
    <row r="1377" spans="1:17" x14ac:dyDescent="0.25">
      <c r="A1377" s="7" t="s">
        <v>474</v>
      </c>
      <c r="B1377" s="7" t="s">
        <v>475</v>
      </c>
      <c r="C1377" s="19" t="s">
        <v>736</v>
      </c>
      <c r="D1377" s="7" t="s">
        <v>19</v>
      </c>
      <c r="E1377" s="7" t="s">
        <v>281</v>
      </c>
      <c r="F1377" s="7" t="s">
        <v>282</v>
      </c>
      <c r="G1377" s="8">
        <v>10800000</v>
      </c>
      <c r="H1377" s="8">
        <v>10800000</v>
      </c>
      <c r="I1377" s="8">
        <v>2700000</v>
      </c>
      <c r="J1377" s="8">
        <v>0</v>
      </c>
      <c r="K1377" s="8">
        <v>0</v>
      </c>
      <c r="L1377" s="8">
        <v>0</v>
      </c>
      <c r="M1377" s="8">
        <v>0</v>
      </c>
      <c r="N1377" s="8">
        <v>0</v>
      </c>
      <c r="O1377" s="8">
        <v>10800000</v>
      </c>
      <c r="P1377" s="8">
        <v>2700000</v>
      </c>
      <c r="Q1377" s="11">
        <f t="shared" si="22"/>
        <v>0</v>
      </c>
    </row>
    <row r="1378" spans="1:17" x14ac:dyDescent="0.25">
      <c r="A1378" s="7" t="s">
        <v>474</v>
      </c>
      <c r="B1378" s="7" t="s">
        <v>475</v>
      </c>
      <c r="C1378" s="19" t="s">
        <v>736</v>
      </c>
      <c r="D1378" s="7" t="s">
        <v>19</v>
      </c>
      <c r="E1378" s="7" t="s">
        <v>137</v>
      </c>
      <c r="F1378" s="7" t="s">
        <v>138</v>
      </c>
      <c r="G1378" s="8">
        <v>1820000</v>
      </c>
      <c r="H1378" s="8">
        <v>1820000</v>
      </c>
      <c r="I1378" s="8">
        <v>455000</v>
      </c>
      <c r="J1378" s="8">
        <v>0</v>
      </c>
      <c r="K1378" s="8">
        <v>0</v>
      </c>
      <c r="L1378" s="8">
        <v>0</v>
      </c>
      <c r="M1378" s="8">
        <v>0</v>
      </c>
      <c r="N1378" s="8">
        <v>0</v>
      </c>
      <c r="O1378" s="8">
        <v>1820000</v>
      </c>
      <c r="P1378" s="8">
        <v>455000</v>
      </c>
      <c r="Q1378" s="11">
        <f t="shared" si="22"/>
        <v>0</v>
      </c>
    </row>
    <row r="1379" spans="1:17" x14ac:dyDescent="0.25">
      <c r="A1379" s="7" t="s">
        <v>474</v>
      </c>
      <c r="B1379" s="7" t="s">
        <v>475</v>
      </c>
      <c r="C1379" s="19" t="s">
        <v>736</v>
      </c>
      <c r="D1379" s="7" t="s">
        <v>19</v>
      </c>
      <c r="E1379" s="7" t="s">
        <v>139</v>
      </c>
      <c r="F1379" s="7" t="s">
        <v>140</v>
      </c>
      <c r="G1379" s="8">
        <v>120000</v>
      </c>
      <c r="H1379" s="8">
        <v>120000</v>
      </c>
      <c r="I1379" s="8">
        <v>30000</v>
      </c>
      <c r="J1379" s="8">
        <v>0</v>
      </c>
      <c r="K1379" s="8">
        <v>0</v>
      </c>
      <c r="L1379" s="8">
        <v>0</v>
      </c>
      <c r="M1379" s="8">
        <v>0</v>
      </c>
      <c r="N1379" s="8">
        <v>0</v>
      </c>
      <c r="O1379" s="8">
        <v>120000</v>
      </c>
      <c r="P1379" s="8">
        <v>30000</v>
      </c>
      <c r="Q1379" s="11">
        <f t="shared" si="22"/>
        <v>0</v>
      </c>
    </row>
    <row r="1380" spans="1:17" x14ac:dyDescent="0.25">
      <c r="A1380" s="7" t="s">
        <v>474</v>
      </c>
      <c r="B1380" s="7" t="s">
        <v>475</v>
      </c>
      <c r="C1380" s="19" t="s">
        <v>736</v>
      </c>
      <c r="D1380" s="7" t="s">
        <v>19</v>
      </c>
      <c r="E1380" s="7" t="s">
        <v>141</v>
      </c>
      <c r="F1380" s="7" t="s">
        <v>142</v>
      </c>
      <c r="G1380" s="8">
        <v>1700000</v>
      </c>
      <c r="H1380" s="8">
        <v>1700000</v>
      </c>
      <c r="I1380" s="8">
        <v>425000</v>
      </c>
      <c r="J1380" s="8">
        <v>0</v>
      </c>
      <c r="K1380" s="8">
        <v>0</v>
      </c>
      <c r="L1380" s="8">
        <v>0</v>
      </c>
      <c r="M1380" s="8">
        <v>0</v>
      </c>
      <c r="N1380" s="8">
        <v>0</v>
      </c>
      <c r="O1380" s="8">
        <v>1700000</v>
      </c>
      <c r="P1380" s="8">
        <v>425000</v>
      </c>
      <c r="Q1380" s="11">
        <f t="shared" si="22"/>
        <v>0</v>
      </c>
    </row>
    <row r="1381" spans="1:17" x14ac:dyDescent="0.25">
      <c r="A1381" s="7" t="s">
        <v>474</v>
      </c>
      <c r="B1381" s="7" t="s">
        <v>475</v>
      </c>
      <c r="C1381" s="19" t="s">
        <v>736</v>
      </c>
      <c r="D1381" s="7" t="s">
        <v>19</v>
      </c>
      <c r="E1381" s="7" t="s">
        <v>143</v>
      </c>
      <c r="F1381" s="7" t="s">
        <v>144</v>
      </c>
      <c r="G1381" s="8">
        <v>1000000</v>
      </c>
      <c r="H1381" s="8">
        <v>1000000</v>
      </c>
      <c r="I1381" s="8">
        <v>250000</v>
      </c>
      <c r="J1381" s="8">
        <v>0</v>
      </c>
      <c r="K1381" s="8">
        <v>0</v>
      </c>
      <c r="L1381" s="8">
        <v>0</v>
      </c>
      <c r="M1381" s="8">
        <v>0</v>
      </c>
      <c r="N1381" s="8">
        <v>0</v>
      </c>
      <c r="O1381" s="8">
        <v>1000000</v>
      </c>
      <c r="P1381" s="8">
        <v>250000</v>
      </c>
      <c r="Q1381" s="11">
        <f t="shared" si="22"/>
        <v>0</v>
      </c>
    </row>
    <row r="1382" spans="1:17" x14ac:dyDescent="0.25">
      <c r="A1382" s="7" t="s">
        <v>474</v>
      </c>
      <c r="B1382" s="7" t="s">
        <v>475</v>
      </c>
      <c r="C1382" s="19" t="s">
        <v>736</v>
      </c>
      <c r="D1382" s="7" t="s">
        <v>19</v>
      </c>
      <c r="E1382" s="7" t="s">
        <v>283</v>
      </c>
      <c r="F1382" s="7" t="s">
        <v>284</v>
      </c>
      <c r="G1382" s="8">
        <v>1000000</v>
      </c>
      <c r="H1382" s="8">
        <v>1000000</v>
      </c>
      <c r="I1382" s="8">
        <v>250000</v>
      </c>
      <c r="J1382" s="8">
        <v>0</v>
      </c>
      <c r="K1382" s="8">
        <v>0</v>
      </c>
      <c r="L1382" s="8">
        <v>0</v>
      </c>
      <c r="M1382" s="8">
        <v>0</v>
      </c>
      <c r="N1382" s="8">
        <v>0</v>
      </c>
      <c r="O1382" s="8">
        <v>1000000</v>
      </c>
      <c r="P1382" s="8">
        <v>250000</v>
      </c>
      <c r="Q1382" s="11">
        <f t="shared" si="22"/>
        <v>0</v>
      </c>
    </row>
    <row r="1383" spans="1:17" x14ac:dyDescent="0.25">
      <c r="A1383" s="7" t="s">
        <v>474</v>
      </c>
      <c r="B1383" s="7" t="s">
        <v>475</v>
      </c>
      <c r="C1383" s="19" t="s">
        <v>736</v>
      </c>
      <c r="D1383" s="7" t="s">
        <v>19</v>
      </c>
      <c r="E1383" s="7" t="s">
        <v>149</v>
      </c>
      <c r="F1383" s="7" t="s">
        <v>150</v>
      </c>
      <c r="G1383" s="8">
        <v>147650796</v>
      </c>
      <c r="H1383" s="8">
        <v>147650796</v>
      </c>
      <c r="I1383" s="8">
        <v>36662699</v>
      </c>
      <c r="J1383" s="8">
        <v>0</v>
      </c>
      <c r="K1383" s="8">
        <v>0</v>
      </c>
      <c r="L1383" s="8">
        <v>0</v>
      </c>
      <c r="M1383" s="8">
        <v>1588947.99</v>
      </c>
      <c r="N1383" s="8">
        <v>0</v>
      </c>
      <c r="O1383" s="8">
        <v>146061848.00999999</v>
      </c>
      <c r="P1383" s="8">
        <v>35073751.009999998</v>
      </c>
      <c r="Q1383" s="11">
        <f t="shared" si="22"/>
        <v>1.0761526744495167E-2</v>
      </c>
    </row>
    <row r="1384" spans="1:17" x14ac:dyDescent="0.25">
      <c r="A1384" s="7" t="s">
        <v>474</v>
      </c>
      <c r="B1384" s="7" t="s">
        <v>475</v>
      </c>
      <c r="C1384" s="19" t="s">
        <v>736</v>
      </c>
      <c r="D1384" s="7" t="s">
        <v>19</v>
      </c>
      <c r="E1384" s="7" t="s">
        <v>151</v>
      </c>
      <c r="F1384" s="7" t="s">
        <v>152</v>
      </c>
      <c r="G1384" s="8">
        <v>28200796</v>
      </c>
      <c r="H1384" s="8">
        <v>28200796</v>
      </c>
      <c r="I1384" s="8">
        <v>7050199</v>
      </c>
      <c r="J1384" s="8">
        <v>0</v>
      </c>
      <c r="K1384" s="8">
        <v>0</v>
      </c>
      <c r="L1384" s="8">
        <v>0</v>
      </c>
      <c r="M1384" s="8">
        <v>498330</v>
      </c>
      <c r="N1384" s="8">
        <v>0</v>
      </c>
      <c r="O1384" s="8">
        <v>27702466</v>
      </c>
      <c r="P1384" s="8">
        <v>6551869</v>
      </c>
      <c r="Q1384" s="11">
        <f t="shared" si="22"/>
        <v>1.7670777803576891E-2</v>
      </c>
    </row>
    <row r="1385" spans="1:17" x14ac:dyDescent="0.25">
      <c r="A1385" s="7" t="s">
        <v>474</v>
      </c>
      <c r="B1385" s="7" t="s">
        <v>475</v>
      </c>
      <c r="C1385" s="19" t="s">
        <v>736</v>
      </c>
      <c r="D1385" s="7" t="s">
        <v>19</v>
      </c>
      <c r="E1385" s="7" t="s">
        <v>153</v>
      </c>
      <c r="F1385" s="7" t="s">
        <v>154</v>
      </c>
      <c r="G1385" s="8">
        <v>4900796</v>
      </c>
      <c r="H1385" s="8">
        <v>4900796</v>
      </c>
      <c r="I1385" s="8">
        <v>1225199</v>
      </c>
      <c r="J1385" s="8">
        <v>0</v>
      </c>
      <c r="K1385" s="8">
        <v>0</v>
      </c>
      <c r="L1385" s="8">
        <v>0</v>
      </c>
      <c r="M1385" s="8">
        <v>0</v>
      </c>
      <c r="N1385" s="8">
        <v>0</v>
      </c>
      <c r="O1385" s="8">
        <v>4900796</v>
      </c>
      <c r="P1385" s="8">
        <v>1225199</v>
      </c>
      <c r="Q1385" s="11">
        <f t="shared" si="22"/>
        <v>0</v>
      </c>
    </row>
    <row r="1386" spans="1:17" x14ac:dyDescent="0.25">
      <c r="A1386" s="7" t="s">
        <v>474</v>
      </c>
      <c r="B1386" s="7" t="s">
        <v>475</v>
      </c>
      <c r="C1386" s="19" t="s">
        <v>736</v>
      </c>
      <c r="D1386" s="7" t="s">
        <v>19</v>
      </c>
      <c r="E1386" s="7" t="s">
        <v>155</v>
      </c>
      <c r="F1386" s="7" t="s">
        <v>156</v>
      </c>
      <c r="G1386" s="8">
        <v>1000000</v>
      </c>
      <c r="H1386" s="8">
        <v>1000000</v>
      </c>
      <c r="I1386" s="8">
        <v>250000</v>
      </c>
      <c r="J1386" s="8">
        <v>0</v>
      </c>
      <c r="K1386" s="8">
        <v>0</v>
      </c>
      <c r="L1386" s="8">
        <v>0</v>
      </c>
      <c r="M1386" s="8">
        <v>0</v>
      </c>
      <c r="N1386" s="8">
        <v>0</v>
      </c>
      <c r="O1386" s="8">
        <v>1000000</v>
      </c>
      <c r="P1386" s="8">
        <v>250000</v>
      </c>
      <c r="Q1386" s="11">
        <f t="shared" si="22"/>
        <v>0</v>
      </c>
    </row>
    <row r="1387" spans="1:17" x14ac:dyDescent="0.25">
      <c r="A1387" s="7" t="s">
        <v>474</v>
      </c>
      <c r="B1387" s="7" t="s">
        <v>475</v>
      </c>
      <c r="C1387" s="19" t="s">
        <v>736</v>
      </c>
      <c r="D1387" s="7" t="s">
        <v>19</v>
      </c>
      <c r="E1387" s="7" t="s">
        <v>157</v>
      </c>
      <c r="F1387" s="7" t="s">
        <v>158</v>
      </c>
      <c r="G1387" s="8">
        <v>11500000</v>
      </c>
      <c r="H1387" s="8">
        <v>11500000</v>
      </c>
      <c r="I1387" s="8">
        <v>2875000</v>
      </c>
      <c r="J1387" s="8">
        <v>0</v>
      </c>
      <c r="K1387" s="8">
        <v>0</v>
      </c>
      <c r="L1387" s="8">
        <v>0</v>
      </c>
      <c r="M1387" s="8">
        <v>498330</v>
      </c>
      <c r="N1387" s="8">
        <v>0</v>
      </c>
      <c r="O1387" s="8">
        <v>11001670</v>
      </c>
      <c r="P1387" s="8">
        <v>2376670</v>
      </c>
      <c r="Q1387" s="11">
        <f t="shared" si="22"/>
        <v>4.333304347826087E-2</v>
      </c>
    </row>
    <row r="1388" spans="1:17" x14ac:dyDescent="0.25">
      <c r="A1388" s="7" t="s">
        <v>474</v>
      </c>
      <c r="B1388" s="7" t="s">
        <v>475</v>
      </c>
      <c r="C1388" s="19" t="s">
        <v>736</v>
      </c>
      <c r="D1388" s="7" t="s">
        <v>19</v>
      </c>
      <c r="E1388" s="7" t="s">
        <v>159</v>
      </c>
      <c r="F1388" s="7" t="s">
        <v>160</v>
      </c>
      <c r="G1388" s="8">
        <v>10800000</v>
      </c>
      <c r="H1388" s="8">
        <v>10800000</v>
      </c>
      <c r="I1388" s="8">
        <v>2700000</v>
      </c>
      <c r="J1388" s="8">
        <v>0</v>
      </c>
      <c r="K1388" s="8">
        <v>0</v>
      </c>
      <c r="L1388" s="8">
        <v>0</v>
      </c>
      <c r="M1388" s="8">
        <v>0</v>
      </c>
      <c r="N1388" s="8">
        <v>0</v>
      </c>
      <c r="O1388" s="8">
        <v>10800000</v>
      </c>
      <c r="P1388" s="8">
        <v>2700000</v>
      </c>
      <c r="Q1388" s="11">
        <f t="shared" si="22"/>
        <v>0</v>
      </c>
    </row>
    <row r="1389" spans="1:17" x14ac:dyDescent="0.25">
      <c r="A1389" s="7" t="s">
        <v>474</v>
      </c>
      <c r="B1389" s="7" t="s">
        <v>475</v>
      </c>
      <c r="C1389" s="19" t="s">
        <v>736</v>
      </c>
      <c r="D1389" s="7" t="s">
        <v>19</v>
      </c>
      <c r="E1389" s="7" t="s">
        <v>161</v>
      </c>
      <c r="F1389" s="7" t="s">
        <v>162</v>
      </c>
      <c r="G1389" s="8">
        <v>4500000</v>
      </c>
      <c r="H1389" s="8">
        <v>4500000</v>
      </c>
      <c r="I1389" s="8">
        <v>875000</v>
      </c>
      <c r="J1389" s="8">
        <v>0</v>
      </c>
      <c r="K1389" s="8">
        <v>0</v>
      </c>
      <c r="L1389" s="8">
        <v>0</v>
      </c>
      <c r="M1389" s="8">
        <v>0</v>
      </c>
      <c r="N1389" s="8">
        <v>0</v>
      </c>
      <c r="O1389" s="8">
        <v>4500000</v>
      </c>
      <c r="P1389" s="8">
        <v>875000</v>
      </c>
      <c r="Q1389" s="11">
        <f t="shared" si="22"/>
        <v>0</v>
      </c>
    </row>
    <row r="1390" spans="1:17" x14ac:dyDescent="0.25">
      <c r="A1390" s="7" t="s">
        <v>474</v>
      </c>
      <c r="B1390" s="7" t="s">
        <v>475</v>
      </c>
      <c r="C1390" s="19" t="s">
        <v>736</v>
      </c>
      <c r="D1390" s="7" t="s">
        <v>19</v>
      </c>
      <c r="E1390" s="7" t="s">
        <v>163</v>
      </c>
      <c r="F1390" s="7" t="s">
        <v>164</v>
      </c>
      <c r="G1390" s="8">
        <v>3500000</v>
      </c>
      <c r="H1390" s="8">
        <v>3500000</v>
      </c>
      <c r="I1390" s="8">
        <v>875000</v>
      </c>
      <c r="J1390" s="8">
        <v>0</v>
      </c>
      <c r="K1390" s="8">
        <v>0</v>
      </c>
      <c r="L1390" s="8">
        <v>0</v>
      </c>
      <c r="M1390" s="8">
        <v>0</v>
      </c>
      <c r="N1390" s="8">
        <v>0</v>
      </c>
      <c r="O1390" s="8">
        <v>3500000</v>
      </c>
      <c r="P1390" s="8">
        <v>875000</v>
      </c>
      <c r="Q1390" s="11">
        <f t="shared" si="22"/>
        <v>0</v>
      </c>
    </row>
    <row r="1391" spans="1:17" x14ac:dyDescent="0.25">
      <c r="A1391" s="7" t="s">
        <v>474</v>
      </c>
      <c r="B1391" s="7" t="s">
        <v>475</v>
      </c>
      <c r="C1391" s="19" t="s">
        <v>736</v>
      </c>
      <c r="D1391" s="7" t="s">
        <v>19</v>
      </c>
      <c r="E1391" s="7" t="s">
        <v>165</v>
      </c>
      <c r="F1391" s="7" t="s">
        <v>166</v>
      </c>
      <c r="G1391" s="8">
        <v>1000000</v>
      </c>
      <c r="H1391" s="8">
        <v>1000000</v>
      </c>
      <c r="I1391" s="8">
        <v>0</v>
      </c>
      <c r="J1391" s="8">
        <v>0</v>
      </c>
      <c r="K1391" s="8">
        <v>0</v>
      </c>
      <c r="L1391" s="8">
        <v>0</v>
      </c>
      <c r="M1391" s="8">
        <v>0</v>
      </c>
      <c r="N1391" s="8">
        <v>0</v>
      </c>
      <c r="O1391" s="8">
        <v>1000000</v>
      </c>
      <c r="P1391" s="8">
        <v>0</v>
      </c>
      <c r="Q1391" s="11">
        <f t="shared" si="22"/>
        <v>0</v>
      </c>
    </row>
    <row r="1392" spans="1:17" x14ac:dyDescent="0.25">
      <c r="A1392" s="7" t="s">
        <v>474</v>
      </c>
      <c r="B1392" s="7" t="s">
        <v>475</v>
      </c>
      <c r="C1392" s="19" t="s">
        <v>736</v>
      </c>
      <c r="D1392" s="7" t="s">
        <v>19</v>
      </c>
      <c r="E1392" s="7" t="s">
        <v>167</v>
      </c>
      <c r="F1392" s="7" t="s">
        <v>168</v>
      </c>
      <c r="G1392" s="8">
        <v>49450000</v>
      </c>
      <c r="H1392" s="8">
        <v>49450000</v>
      </c>
      <c r="I1392" s="8">
        <v>12362500</v>
      </c>
      <c r="J1392" s="8">
        <v>0</v>
      </c>
      <c r="K1392" s="8">
        <v>0</v>
      </c>
      <c r="L1392" s="8">
        <v>0</v>
      </c>
      <c r="M1392" s="8">
        <v>0</v>
      </c>
      <c r="N1392" s="8">
        <v>0</v>
      </c>
      <c r="O1392" s="8">
        <v>49450000</v>
      </c>
      <c r="P1392" s="8">
        <v>12362500</v>
      </c>
      <c r="Q1392" s="11">
        <f t="shared" si="22"/>
        <v>0</v>
      </c>
    </row>
    <row r="1393" spans="1:17" x14ac:dyDescent="0.25">
      <c r="A1393" s="7" t="s">
        <v>474</v>
      </c>
      <c r="B1393" s="7" t="s">
        <v>475</v>
      </c>
      <c r="C1393" s="19" t="s">
        <v>736</v>
      </c>
      <c r="D1393" s="7" t="s">
        <v>19</v>
      </c>
      <c r="E1393" s="7" t="s">
        <v>169</v>
      </c>
      <c r="F1393" s="7" t="s">
        <v>170</v>
      </c>
      <c r="G1393" s="8">
        <v>17000000</v>
      </c>
      <c r="H1393" s="8">
        <v>17000000</v>
      </c>
      <c r="I1393" s="8">
        <v>4250000</v>
      </c>
      <c r="J1393" s="8">
        <v>0</v>
      </c>
      <c r="K1393" s="8">
        <v>0</v>
      </c>
      <c r="L1393" s="8">
        <v>0</v>
      </c>
      <c r="M1393" s="8">
        <v>0</v>
      </c>
      <c r="N1393" s="8">
        <v>0</v>
      </c>
      <c r="O1393" s="8">
        <v>17000000</v>
      </c>
      <c r="P1393" s="8">
        <v>4250000</v>
      </c>
      <c r="Q1393" s="11">
        <f t="shared" si="22"/>
        <v>0</v>
      </c>
    </row>
    <row r="1394" spans="1:17" x14ac:dyDescent="0.25">
      <c r="A1394" s="7" t="s">
        <v>474</v>
      </c>
      <c r="B1394" s="7" t="s">
        <v>475</v>
      </c>
      <c r="C1394" s="19" t="s">
        <v>736</v>
      </c>
      <c r="D1394" s="7" t="s">
        <v>19</v>
      </c>
      <c r="E1394" s="7" t="s">
        <v>171</v>
      </c>
      <c r="F1394" s="7" t="s">
        <v>172</v>
      </c>
      <c r="G1394" s="8">
        <v>1750000</v>
      </c>
      <c r="H1394" s="8">
        <v>1750000</v>
      </c>
      <c r="I1394" s="8">
        <v>437500</v>
      </c>
      <c r="J1394" s="8">
        <v>0</v>
      </c>
      <c r="K1394" s="8">
        <v>0</v>
      </c>
      <c r="L1394" s="8">
        <v>0</v>
      </c>
      <c r="M1394" s="8">
        <v>0</v>
      </c>
      <c r="N1394" s="8">
        <v>0</v>
      </c>
      <c r="O1394" s="8">
        <v>1750000</v>
      </c>
      <c r="P1394" s="8">
        <v>437500</v>
      </c>
      <c r="Q1394" s="11">
        <f t="shared" si="22"/>
        <v>0</v>
      </c>
    </row>
    <row r="1395" spans="1:17" x14ac:dyDescent="0.25">
      <c r="A1395" s="7" t="s">
        <v>474</v>
      </c>
      <c r="B1395" s="7" t="s">
        <v>475</v>
      </c>
      <c r="C1395" s="19" t="s">
        <v>736</v>
      </c>
      <c r="D1395" s="7" t="s">
        <v>19</v>
      </c>
      <c r="E1395" s="7" t="s">
        <v>173</v>
      </c>
      <c r="F1395" s="7" t="s">
        <v>174</v>
      </c>
      <c r="G1395" s="8">
        <v>6000000</v>
      </c>
      <c r="H1395" s="8">
        <v>6000000</v>
      </c>
      <c r="I1395" s="8">
        <v>1500000</v>
      </c>
      <c r="J1395" s="8">
        <v>0</v>
      </c>
      <c r="K1395" s="8">
        <v>0</v>
      </c>
      <c r="L1395" s="8">
        <v>0</v>
      </c>
      <c r="M1395" s="8">
        <v>0</v>
      </c>
      <c r="N1395" s="8">
        <v>0</v>
      </c>
      <c r="O1395" s="8">
        <v>6000000</v>
      </c>
      <c r="P1395" s="8">
        <v>1500000</v>
      </c>
      <c r="Q1395" s="11">
        <f t="shared" si="22"/>
        <v>0</v>
      </c>
    </row>
    <row r="1396" spans="1:17" x14ac:dyDescent="0.25">
      <c r="A1396" s="7" t="s">
        <v>474</v>
      </c>
      <c r="B1396" s="7" t="s">
        <v>475</v>
      </c>
      <c r="C1396" s="19" t="s">
        <v>736</v>
      </c>
      <c r="D1396" s="7" t="s">
        <v>19</v>
      </c>
      <c r="E1396" s="7" t="s">
        <v>175</v>
      </c>
      <c r="F1396" s="7" t="s">
        <v>176</v>
      </c>
      <c r="G1396" s="8">
        <v>15000000</v>
      </c>
      <c r="H1396" s="8">
        <v>15000000</v>
      </c>
      <c r="I1396" s="8">
        <v>3750000</v>
      </c>
      <c r="J1396" s="8">
        <v>0</v>
      </c>
      <c r="K1396" s="8">
        <v>0</v>
      </c>
      <c r="L1396" s="8">
        <v>0</v>
      </c>
      <c r="M1396" s="8">
        <v>0</v>
      </c>
      <c r="N1396" s="8">
        <v>0</v>
      </c>
      <c r="O1396" s="8">
        <v>15000000</v>
      </c>
      <c r="P1396" s="8">
        <v>3750000</v>
      </c>
      <c r="Q1396" s="11">
        <f t="shared" si="22"/>
        <v>0</v>
      </c>
    </row>
    <row r="1397" spans="1:17" x14ac:dyDescent="0.25">
      <c r="A1397" s="7" t="s">
        <v>474</v>
      </c>
      <c r="B1397" s="7" t="s">
        <v>475</v>
      </c>
      <c r="C1397" s="19" t="s">
        <v>736</v>
      </c>
      <c r="D1397" s="7" t="s">
        <v>19</v>
      </c>
      <c r="E1397" s="7" t="s">
        <v>320</v>
      </c>
      <c r="F1397" s="7" t="s">
        <v>321</v>
      </c>
      <c r="G1397" s="8">
        <v>500000</v>
      </c>
      <c r="H1397" s="8">
        <v>500000</v>
      </c>
      <c r="I1397" s="8">
        <v>125000</v>
      </c>
      <c r="J1397" s="8">
        <v>0</v>
      </c>
      <c r="K1397" s="8">
        <v>0</v>
      </c>
      <c r="L1397" s="8">
        <v>0</v>
      </c>
      <c r="M1397" s="8">
        <v>0</v>
      </c>
      <c r="N1397" s="8">
        <v>0</v>
      </c>
      <c r="O1397" s="8">
        <v>500000</v>
      </c>
      <c r="P1397" s="8">
        <v>125000</v>
      </c>
      <c r="Q1397" s="11">
        <f t="shared" si="22"/>
        <v>0</v>
      </c>
    </row>
    <row r="1398" spans="1:17" x14ac:dyDescent="0.25">
      <c r="A1398" s="7" t="s">
        <v>474</v>
      </c>
      <c r="B1398" s="7" t="s">
        <v>475</v>
      </c>
      <c r="C1398" s="19" t="s">
        <v>736</v>
      </c>
      <c r="D1398" s="7" t="s">
        <v>19</v>
      </c>
      <c r="E1398" s="7" t="s">
        <v>177</v>
      </c>
      <c r="F1398" s="7" t="s">
        <v>178</v>
      </c>
      <c r="G1398" s="8">
        <v>4000000</v>
      </c>
      <c r="H1398" s="8">
        <v>4000000</v>
      </c>
      <c r="I1398" s="8">
        <v>1000000</v>
      </c>
      <c r="J1398" s="8">
        <v>0</v>
      </c>
      <c r="K1398" s="8">
        <v>0</v>
      </c>
      <c r="L1398" s="8">
        <v>0</v>
      </c>
      <c r="M1398" s="8">
        <v>0</v>
      </c>
      <c r="N1398" s="8">
        <v>0</v>
      </c>
      <c r="O1398" s="8">
        <v>4000000</v>
      </c>
      <c r="P1398" s="8">
        <v>1000000</v>
      </c>
      <c r="Q1398" s="11">
        <f t="shared" si="22"/>
        <v>0</v>
      </c>
    </row>
    <row r="1399" spans="1:17" x14ac:dyDescent="0.25">
      <c r="A1399" s="7" t="s">
        <v>474</v>
      </c>
      <c r="B1399" s="7" t="s">
        <v>475</v>
      </c>
      <c r="C1399" s="19" t="s">
        <v>736</v>
      </c>
      <c r="D1399" s="7" t="s">
        <v>19</v>
      </c>
      <c r="E1399" s="7" t="s">
        <v>179</v>
      </c>
      <c r="F1399" s="7" t="s">
        <v>180</v>
      </c>
      <c r="G1399" s="8">
        <v>5200000</v>
      </c>
      <c r="H1399" s="8">
        <v>5200000</v>
      </c>
      <c r="I1399" s="8">
        <v>1300000</v>
      </c>
      <c r="J1399" s="8">
        <v>0</v>
      </c>
      <c r="K1399" s="8">
        <v>0</v>
      </c>
      <c r="L1399" s="8">
        <v>0</v>
      </c>
      <c r="M1399" s="8">
        <v>0</v>
      </c>
      <c r="N1399" s="8">
        <v>0</v>
      </c>
      <c r="O1399" s="8">
        <v>5200000</v>
      </c>
      <c r="P1399" s="8">
        <v>1300000</v>
      </c>
      <c r="Q1399" s="11">
        <f t="shared" si="22"/>
        <v>0</v>
      </c>
    </row>
    <row r="1400" spans="1:17" x14ac:dyDescent="0.25">
      <c r="A1400" s="7" t="s">
        <v>474</v>
      </c>
      <c r="B1400" s="7" t="s">
        <v>475</v>
      </c>
      <c r="C1400" s="19" t="s">
        <v>736</v>
      </c>
      <c r="D1400" s="7" t="s">
        <v>19</v>
      </c>
      <c r="E1400" s="7" t="s">
        <v>181</v>
      </c>
      <c r="F1400" s="7" t="s">
        <v>182</v>
      </c>
      <c r="G1400" s="8">
        <v>17400000</v>
      </c>
      <c r="H1400" s="8">
        <v>17400000</v>
      </c>
      <c r="I1400" s="8">
        <v>4350000</v>
      </c>
      <c r="J1400" s="8">
        <v>0</v>
      </c>
      <c r="K1400" s="8">
        <v>0</v>
      </c>
      <c r="L1400" s="8">
        <v>0</v>
      </c>
      <c r="M1400" s="8">
        <v>1090617.99</v>
      </c>
      <c r="N1400" s="8">
        <v>0</v>
      </c>
      <c r="O1400" s="8">
        <v>16309382.01</v>
      </c>
      <c r="P1400" s="8">
        <v>3259382.01</v>
      </c>
      <c r="Q1400" s="11">
        <f t="shared" si="22"/>
        <v>6.2679194827586202E-2</v>
      </c>
    </row>
    <row r="1401" spans="1:17" x14ac:dyDescent="0.25">
      <c r="A1401" s="7" t="s">
        <v>474</v>
      </c>
      <c r="B1401" s="7" t="s">
        <v>475</v>
      </c>
      <c r="C1401" s="19" t="s">
        <v>736</v>
      </c>
      <c r="D1401" s="7" t="s">
        <v>19</v>
      </c>
      <c r="E1401" s="7" t="s">
        <v>183</v>
      </c>
      <c r="F1401" s="7" t="s">
        <v>184</v>
      </c>
      <c r="G1401" s="8">
        <v>7400000</v>
      </c>
      <c r="H1401" s="8">
        <v>7400000</v>
      </c>
      <c r="I1401" s="8">
        <v>1850000</v>
      </c>
      <c r="J1401" s="8">
        <v>0</v>
      </c>
      <c r="K1401" s="8">
        <v>0</v>
      </c>
      <c r="L1401" s="8">
        <v>0</v>
      </c>
      <c r="M1401" s="8">
        <v>1090617.99</v>
      </c>
      <c r="N1401" s="8">
        <v>0</v>
      </c>
      <c r="O1401" s="8">
        <v>6309382.0099999998</v>
      </c>
      <c r="P1401" s="8">
        <v>759382.01</v>
      </c>
      <c r="Q1401" s="11">
        <f t="shared" si="22"/>
        <v>0.14738080945945947</v>
      </c>
    </row>
    <row r="1402" spans="1:17" x14ac:dyDescent="0.25">
      <c r="A1402" s="7" t="s">
        <v>474</v>
      </c>
      <c r="B1402" s="7" t="s">
        <v>475</v>
      </c>
      <c r="C1402" s="19" t="s">
        <v>736</v>
      </c>
      <c r="D1402" s="7" t="s">
        <v>19</v>
      </c>
      <c r="E1402" s="7" t="s">
        <v>185</v>
      </c>
      <c r="F1402" s="7" t="s">
        <v>186</v>
      </c>
      <c r="G1402" s="8">
        <v>10000000</v>
      </c>
      <c r="H1402" s="8">
        <v>10000000</v>
      </c>
      <c r="I1402" s="8">
        <v>2500000</v>
      </c>
      <c r="J1402" s="8">
        <v>0</v>
      </c>
      <c r="K1402" s="8">
        <v>0</v>
      </c>
      <c r="L1402" s="8">
        <v>0</v>
      </c>
      <c r="M1402" s="8">
        <v>0</v>
      </c>
      <c r="N1402" s="8">
        <v>0</v>
      </c>
      <c r="O1402" s="8">
        <v>10000000</v>
      </c>
      <c r="P1402" s="8">
        <v>2500000</v>
      </c>
      <c r="Q1402" s="11">
        <f t="shared" si="22"/>
        <v>0</v>
      </c>
    </row>
    <row r="1403" spans="1:17" x14ac:dyDescent="0.25">
      <c r="A1403" s="7" t="s">
        <v>474</v>
      </c>
      <c r="B1403" s="7" t="s">
        <v>475</v>
      </c>
      <c r="C1403" s="19" t="s">
        <v>736</v>
      </c>
      <c r="D1403" s="7" t="s">
        <v>19</v>
      </c>
      <c r="E1403" s="7" t="s">
        <v>187</v>
      </c>
      <c r="F1403" s="7" t="s">
        <v>188</v>
      </c>
      <c r="G1403" s="8">
        <v>48100000</v>
      </c>
      <c r="H1403" s="8">
        <v>48100000</v>
      </c>
      <c r="I1403" s="8">
        <v>12025000</v>
      </c>
      <c r="J1403" s="8">
        <v>0</v>
      </c>
      <c r="K1403" s="8">
        <v>0</v>
      </c>
      <c r="L1403" s="8">
        <v>0</v>
      </c>
      <c r="M1403" s="8">
        <v>0</v>
      </c>
      <c r="N1403" s="8">
        <v>0</v>
      </c>
      <c r="O1403" s="8">
        <v>48100000</v>
      </c>
      <c r="P1403" s="8">
        <v>12025000</v>
      </c>
      <c r="Q1403" s="11">
        <f t="shared" si="22"/>
        <v>0</v>
      </c>
    </row>
    <row r="1404" spans="1:17" x14ac:dyDescent="0.25">
      <c r="A1404" s="7" t="s">
        <v>474</v>
      </c>
      <c r="B1404" s="7" t="s">
        <v>475</v>
      </c>
      <c r="C1404" s="19" t="s">
        <v>736</v>
      </c>
      <c r="D1404" s="7" t="s">
        <v>19</v>
      </c>
      <c r="E1404" s="7" t="s">
        <v>189</v>
      </c>
      <c r="F1404" s="7" t="s">
        <v>190</v>
      </c>
      <c r="G1404" s="8">
        <v>3050000</v>
      </c>
      <c r="H1404" s="8">
        <v>3050000</v>
      </c>
      <c r="I1404" s="8">
        <v>762500</v>
      </c>
      <c r="J1404" s="8">
        <v>0</v>
      </c>
      <c r="K1404" s="8">
        <v>0</v>
      </c>
      <c r="L1404" s="8">
        <v>0</v>
      </c>
      <c r="M1404" s="8">
        <v>0</v>
      </c>
      <c r="N1404" s="8">
        <v>0</v>
      </c>
      <c r="O1404" s="8">
        <v>3050000</v>
      </c>
      <c r="P1404" s="8">
        <v>762500</v>
      </c>
      <c r="Q1404" s="11">
        <f t="shared" si="22"/>
        <v>0</v>
      </c>
    </row>
    <row r="1405" spans="1:17" x14ac:dyDescent="0.25">
      <c r="A1405" s="7" t="s">
        <v>474</v>
      </c>
      <c r="B1405" s="7" t="s">
        <v>475</v>
      </c>
      <c r="C1405" s="19" t="s">
        <v>736</v>
      </c>
      <c r="D1405" s="7" t="s">
        <v>19</v>
      </c>
      <c r="E1405" s="7" t="s">
        <v>191</v>
      </c>
      <c r="F1405" s="7" t="s">
        <v>192</v>
      </c>
      <c r="G1405" s="8">
        <v>2950000</v>
      </c>
      <c r="H1405" s="8">
        <v>2950000</v>
      </c>
      <c r="I1405" s="8">
        <v>737500</v>
      </c>
      <c r="J1405" s="8">
        <v>0</v>
      </c>
      <c r="K1405" s="8">
        <v>0</v>
      </c>
      <c r="L1405" s="8">
        <v>0</v>
      </c>
      <c r="M1405" s="8">
        <v>0</v>
      </c>
      <c r="N1405" s="8">
        <v>0</v>
      </c>
      <c r="O1405" s="8">
        <v>2950000</v>
      </c>
      <c r="P1405" s="8">
        <v>737500</v>
      </c>
      <c r="Q1405" s="11">
        <f t="shared" si="22"/>
        <v>0</v>
      </c>
    </row>
    <row r="1406" spans="1:17" x14ac:dyDescent="0.25">
      <c r="A1406" s="7" t="s">
        <v>474</v>
      </c>
      <c r="B1406" s="7" t="s">
        <v>475</v>
      </c>
      <c r="C1406" s="19" t="s">
        <v>736</v>
      </c>
      <c r="D1406" s="7" t="s">
        <v>19</v>
      </c>
      <c r="E1406" s="7" t="s">
        <v>193</v>
      </c>
      <c r="F1406" s="7" t="s">
        <v>194</v>
      </c>
      <c r="G1406" s="8">
        <v>5300000</v>
      </c>
      <c r="H1406" s="8">
        <v>5300000</v>
      </c>
      <c r="I1406" s="8">
        <v>1325000</v>
      </c>
      <c r="J1406" s="8">
        <v>0</v>
      </c>
      <c r="K1406" s="8">
        <v>0</v>
      </c>
      <c r="L1406" s="8">
        <v>0</v>
      </c>
      <c r="M1406" s="8">
        <v>0</v>
      </c>
      <c r="N1406" s="8">
        <v>0</v>
      </c>
      <c r="O1406" s="8">
        <v>5300000</v>
      </c>
      <c r="P1406" s="8">
        <v>1325000</v>
      </c>
      <c r="Q1406" s="11">
        <f t="shared" si="22"/>
        <v>0</v>
      </c>
    </row>
    <row r="1407" spans="1:17" x14ac:dyDescent="0.25">
      <c r="A1407" s="7" t="s">
        <v>474</v>
      </c>
      <c r="B1407" s="7" t="s">
        <v>475</v>
      </c>
      <c r="C1407" s="19" t="s">
        <v>736</v>
      </c>
      <c r="D1407" s="7" t="s">
        <v>19</v>
      </c>
      <c r="E1407" s="7" t="s">
        <v>195</v>
      </c>
      <c r="F1407" s="7" t="s">
        <v>196</v>
      </c>
      <c r="G1407" s="8">
        <v>3800000</v>
      </c>
      <c r="H1407" s="8">
        <v>3800000</v>
      </c>
      <c r="I1407" s="8">
        <v>950000</v>
      </c>
      <c r="J1407" s="8">
        <v>0</v>
      </c>
      <c r="K1407" s="8">
        <v>0</v>
      </c>
      <c r="L1407" s="8">
        <v>0</v>
      </c>
      <c r="M1407" s="8">
        <v>0</v>
      </c>
      <c r="N1407" s="8">
        <v>0</v>
      </c>
      <c r="O1407" s="8">
        <v>3800000</v>
      </c>
      <c r="P1407" s="8">
        <v>950000</v>
      </c>
      <c r="Q1407" s="11">
        <f t="shared" si="22"/>
        <v>0</v>
      </c>
    </row>
    <row r="1408" spans="1:17" x14ac:dyDescent="0.25">
      <c r="A1408" s="7" t="s">
        <v>474</v>
      </c>
      <c r="B1408" s="7" t="s">
        <v>475</v>
      </c>
      <c r="C1408" s="19" t="s">
        <v>736</v>
      </c>
      <c r="D1408" s="7" t="s">
        <v>19</v>
      </c>
      <c r="E1408" s="7" t="s">
        <v>197</v>
      </c>
      <c r="F1408" s="7" t="s">
        <v>198</v>
      </c>
      <c r="G1408" s="8">
        <v>21500000</v>
      </c>
      <c r="H1408" s="8">
        <v>21500000</v>
      </c>
      <c r="I1408" s="8">
        <v>5375000</v>
      </c>
      <c r="J1408" s="8">
        <v>0</v>
      </c>
      <c r="K1408" s="8">
        <v>0</v>
      </c>
      <c r="L1408" s="8">
        <v>0</v>
      </c>
      <c r="M1408" s="8">
        <v>0</v>
      </c>
      <c r="N1408" s="8">
        <v>0</v>
      </c>
      <c r="O1408" s="8">
        <v>21500000</v>
      </c>
      <c r="P1408" s="8">
        <v>5375000</v>
      </c>
      <c r="Q1408" s="11">
        <f t="shared" si="22"/>
        <v>0</v>
      </c>
    </row>
    <row r="1409" spans="1:17" x14ac:dyDescent="0.25">
      <c r="A1409" s="7" t="s">
        <v>474</v>
      </c>
      <c r="B1409" s="7" t="s">
        <v>475</v>
      </c>
      <c r="C1409" s="19" t="s">
        <v>736</v>
      </c>
      <c r="D1409" s="7" t="s">
        <v>19</v>
      </c>
      <c r="E1409" s="7" t="s">
        <v>199</v>
      </c>
      <c r="F1409" s="7" t="s">
        <v>200</v>
      </c>
      <c r="G1409" s="8">
        <v>6500000</v>
      </c>
      <c r="H1409" s="8">
        <v>6500000</v>
      </c>
      <c r="I1409" s="8">
        <v>1625000</v>
      </c>
      <c r="J1409" s="8">
        <v>0</v>
      </c>
      <c r="K1409" s="8">
        <v>0</v>
      </c>
      <c r="L1409" s="8">
        <v>0</v>
      </c>
      <c r="M1409" s="8">
        <v>0</v>
      </c>
      <c r="N1409" s="8">
        <v>0</v>
      </c>
      <c r="O1409" s="8">
        <v>6500000</v>
      </c>
      <c r="P1409" s="8">
        <v>1625000</v>
      </c>
      <c r="Q1409" s="11">
        <f t="shared" si="22"/>
        <v>0</v>
      </c>
    </row>
    <row r="1410" spans="1:17" x14ac:dyDescent="0.25">
      <c r="A1410" s="7" t="s">
        <v>474</v>
      </c>
      <c r="B1410" s="7" t="s">
        <v>475</v>
      </c>
      <c r="C1410" s="19" t="s">
        <v>736</v>
      </c>
      <c r="D1410" s="7" t="s">
        <v>19</v>
      </c>
      <c r="E1410" s="7" t="s">
        <v>201</v>
      </c>
      <c r="F1410" s="7" t="s">
        <v>202</v>
      </c>
      <c r="G1410" s="8">
        <v>5000000</v>
      </c>
      <c r="H1410" s="8">
        <v>5000000</v>
      </c>
      <c r="I1410" s="8">
        <v>1250000</v>
      </c>
      <c r="J1410" s="8">
        <v>0</v>
      </c>
      <c r="K1410" s="8">
        <v>0</v>
      </c>
      <c r="L1410" s="8">
        <v>0</v>
      </c>
      <c r="M1410" s="8">
        <v>0</v>
      </c>
      <c r="N1410" s="8">
        <v>0</v>
      </c>
      <c r="O1410" s="8">
        <v>5000000</v>
      </c>
      <c r="P1410" s="8">
        <v>1250000</v>
      </c>
      <c r="Q1410" s="11">
        <f t="shared" si="22"/>
        <v>0</v>
      </c>
    </row>
    <row r="1411" spans="1:17" x14ac:dyDescent="0.25">
      <c r="A1411" s="7" t="s">
        <v>474</v>
      </c>
      <c r="B1411" s="7" t="s">
        <v>475</v>
      </c>
      <c r="C1411" s="19" t="s">
        <v>736</v>
      </c>
      <c r="D1411" s="7" t="s">
        <v>19</v>
      </c>
      <c r="E1411" s="7" t="s">
        <v>482</v>
      </c>
      <c r="F1411" s="7" t="s">
        <v>483</v>
      </c>
      <c r="G1411" s="8">
        <v>1500000</v>
      </c>
      <c r="H1411" s="8">
        <v>1500000</v>
      </c>
      <c r="I1411" s="8">
        <v>375000</v>
      </c>
      <c r="J1411" s="8">
        <v>0</v>
      </c>
      <c r="K1411" s="8">
        <v>0</v>
      </c>
      <c r="L1411" s="8">
        <v>0</v>
      </c>
      <c r="M1411" s="8">
        <v>0</v>
      </c>
      <c r="N1411" s="8">
        <v>0</v>
      </c>
      <c r="O1411" s="8">
        <v>1500000</v>
      </c>
      <c r="P1411" s="8">
        <v>375000</v>
      </c>
      <c r="Q1411" s="11">
        <f t="shared" si="22"/>
        <v>0</v>
      </c>
    </row>
    <row r="1412" spans="1:17" x14ac:dyDescent="0.25">
      <c r="A1412" s="7" t="s">
        <v>474</v>
      </c>
      <c r="B1412" s="7" t="s">
        <v>475</v>
      </c>
      <c r="C1412" s="19" t="s">
        <v>736</v>
      </c>
      <c r="D1412" s="7" t="s">
        <v>19</v>
      </c>
      <c r="E1412" s="7" t="s">
        <v>484</v>
      </c>
      <c r="F1412" s="7" t="s">
        <v>485</v>
      </c>
      <c r="G1412" s="8">
        <v>1500000</v>
      </c>
      <c r="H1412" s="8">
        <v>1500000</v>
      </c>
      <c r="I1412" s="8">
        <v>375000</v>
      </c>
      <c r="J1412" s="8">
        <v>0</v>
      </c>
      <c r="K1412" s="8">
        <v>0</v>
      </c>
      <c r="L1412" s="8">
        <v>0</v>
      </c>
      <c r="M1412" s="8">
        <v>0</v>
      </c>
      <c r="N1412" s="8">
        <v>0</v>
      </c>
      <c r="O1412" s="8">
        <v>1500000</v>
      </c>
      <c r="P1412" s="8">
        <v>375000</v>
      </c>
      <c r="Q1412" s="11">
        <f t="shared" si="22"/>
        <v>0</v>
      </c>
    </row>
    <row r="1413" spans="1:17" x14ac:dyDescent="0.25">
      <c r="A1413" s="7" t="s">
        <v>474</v>
      </c>
      <c r="B1413" s="7" t="s">
        <v>475</v>
      </c>
      <c r="C1413" s="19" t="s">
        <v>736</v>
      </c>
      <c r="D1413" s="7" t="s">
        <v>19</v>
      </c>
      <c r="E1413" s="7" t="s">
        <v>486</v>
      </c>
      <c r="F1413" s="7" t="s">
        <v>487</v>
      </c>
      <c r="G1413" s="8">
        <v>1500000</v>
      </c>
      <c r="H1413" s="8">
        <v>1500000</v>
      </c>
      <c r="I1413" s="8">
        <v>375000</v>
      </c>
      <c r="J1413" s="8">
        <v>0</v>
      </c>
      <c r="K1413" s="8">
        <v>0</v>
      </c>
      <c r="L1413" s="8">
        <v>0</v>
      </c>
      <c r="M1413" s="8">
        <v>0</v>
      </c>
      <c r="N1413" s="8">
        <v>0</v>
      </c>
      <c r="O1413" s="8">
        <v>1500000</v>
      </c>
      <c r="P1413" s="8">
        <v>375000</v>
      </c>
      <c r="Q1413" s="11">
        <f t="shared" si="22"/>
        <v>0</v>
      </c>
    </row>
    <row r="1414" spans="1:17" x14ac:dyDescent="0.25">
      <c r="A1414" s="7" t="s">
        <v>474</v>
      </c>
      <c r="B1414" s="7" t="s">
        <v>475</v>
      </c>
      <c r="C1414" s="19" t="s">
        <v>736</v>
      </c>
      <c r="D1414" s="7" t="s">
        <v>19</v>
      </c>
      <c r="E1414" s="7" t="s">
        <v>203</v>
      </c>
      <c r="F1414" s="7" t="s">
        <v>204</v>
      </c>
      <c r="G1414" s="8">
        <v>231303786</v>
      </c>
      <c r="H1414" s="8">
        <v>231303786</v>
      </c>
      <c r="I1414" s="8">
        <v>152303786</v>
      </c>
      <c r="J1414" s="8">
        <v>0</v>
      </c>
      <c r="K1414" s="8">
        <v>0</v>
      </c>
      <c r="L1414" s="8">
        <v>0</v>
      </c>
      <c r="M1414" s="8">
        <v>6080154.1900000004</v>
      </c>
      <c r="N1414" s="8">
        <v>3067339.78</v>
      </c>
      <c r="O1414" s="8">
        <v>225223631.81</v>
      </c>
      <c r="P1414" s="8">
        <v>146223631.81</v>
      </c>
      <c r="Q1414" s="11">
        <f t="shared" si="22"/>
        <v>2.6286444745007333E-2</v>
      </c>
    </row>
    <row r="1415" spans="1:17" x14ac:dyDescent="0.25">
      <c r="A1415" s="7" t="s">
        <v>474</v>
      </c>
      <c r="B1415" s="7" t="s">
        <v>475</v>
      </c>
      <c r="C1415" s="19" t="s">
        <v>736</v>
      </c>
      <c r="D1415" s="7" t="s">
        <v>19</v>
      </c>
      <c r="E1415" s="7" t="s">
        <v>205</v>
      </c>
      <c r="F1415" s="7" t="s">
        <v>206</v>
      </c>
      <c r="G1415" s="8">
        <v>21703786</v>
      </c>
      <c r="H1415" s="8">
        <v>21703786</v>
      </c>
      <c r="I1415" s="8">
        <v>21703786</v>
      </c>
      <c r="J1415" s="8">
        <v>0</v>
      </c>
      <c r="K1415" s="8">
        <v>0</v>
      </c>
      <c r="L1415" s="8">
        <v>0</v>
      </c>
      <c r="M1415" s="8">
        <v>3553061.35</v>
      </c>
      <c r="N1415" s="8">
        <v>1238908</v>
      </c>
      <c r="O1415" s="8">
        <v>18150724.649999999</v>
      </c>
      <c r="P1415" s="8">
        <v>18150724.649999999</v>
      </c>
      <c r="Q1415" s="11">
        <f t="shared" si="22"/>
        <v>0.16370698411788617</v>
      </c>
    </row>
    <row r="1416" spans="1:17" x14ac:dyDescent="0.25">
      <c r="A1416" s="7" t="s">
        <v>474</v>
      </c>
      <c r="B1416" s="7" t="s">
        <v>475</v>
      </c>
      <c r="C1416" s="19" t="s">
        <v>736</v>
      </c>
      <c r="D1416" s="7" t="s">
        <v>19</v>
      </c>
      <c r="E1416" s="7" t="s">
        <v>488</v>
      </c>
      <c r="F1416" s="7" t="s">
        <v>208</v>
      </c>
      <c r="G1416" s="8">
        <v>18722496</v>
      </c>
      <c r="H1416" s="8">
        <v>18722496</v>
      </c>
      <c r="I1416" s="8">
        <v>18722496</v>
      </c>
      <c r="J1416" s="8">
        <v>0</v>
      </c>
      <c r="K1416" s="8">
        <v>0</v>
      </c>
      <c r="L1416" s="8">
        <v>0</v>
      </c>
      <c r="M1416" s="8">
        <v>3082723.67</v>
      </c>
      <c r="N1416" s="8">
        <v>1035158.32</v>
      </c>
      <c r="O1416" s="8">
        <v>15639772.33</v>
      </c>
      <c r="P1416" s="8">
        <v>15639772.33</v>
      </c>
      <c r="Q1416" s="11">
        <f t="shared" si="22"/>
        <v>0.16465345592809846</v>
      </c>
    </row>
    <row r="1417" spans="1:17" x14ac:dyDescent="0.25">
      <c r="A1417" s="7" t="s">
        <v>474</v>
      </c>
      <c r="B1417" s="7" t="s">
        <v>475</v>
      </c>
      <c r="C1417" s="19" t="s">
        <v>736</v>
      </c>
      <c r="D1417" s="7" t="s">
        <v>19</v>
      </c>
      <c r="E1417" s="7" t="s">
        <v>489</v>
      </c>
      <c r="F1417" s="7" t="s">
        <v>210</v>
      </c>
      <c r="G1417" s="8">
        <v>2981290</v>
      </c>
      <c r="H1417" s="8">
        <v>2981290</v>
      </c>
      <c r="I1417" s="8">
        <v>2981290</v>
      </c>
      <c r="J1417" s="8">
        <v>0</v>
      </c>
      <c r="K1417" s="8">
        <v>0</v>
      </c>
      <c r="L1417" s="8">
        <v>0</v>
      </c>
      <c r="M1417" s="8">
        <v>470337.68</v>
      </c>
      <c r="N1417" s="8">
        <v>203749.68</v>
      </c>
      <c r="O1417" s="8">
        <v>2510952.3199999998</v>
      </c>
      <c r="P1417" s="8">
        <v>2510952.3199999998</v>
      </c>
      <c r="Q1417" s="11">
        <f t="shared" si="22"/>
        <v>0.15776314280059975</v>
      </c>
    </row>
    <row r="1418" spans="1:17" x14ac:dyDescent="0.25">
      <c r="A1418" s="7" t="s">
        <v>474</v>
      </c>
      <c r="B1418" s="7" t="s">
        <v>475</v>
      </c>
      <c r="C1418" s="19" t="s">
        <v>736</v>
      </c>
      <c r="D1418" s="7" t="s">
        <v>19</v>
      </c>
      <c r="E1418" s="7" t="s">
        <v>213</v>
      </c>
      <c r="F1418" s="7" t="s">
        <v>214</v>
      </c>
      <c r="G1418" s="8">
        <v>101000000</v>
      </c>
      <c r="H1418" s="8">
        <v>101000000</v>
      </c>
      <c r="I1418" s="8">
        <v>100250000</v>
      </c>
      <c r="J1418" s="8">
        <v>0</v>
      </c>
      <c r="K1418" s="8">
        <v>0</v>
      </c>
      <c r="L1418" s="8">
        <v>0</v>
      </c>
      <c r="M1418" s="8">
        <v>0</v>
      </c>
      <c r="N1418" s="8">
        <v>0</v>
      </c>
      <c r="O1418" s="8">
        <v>101000000</v>
      </c>
      <c r="P1418" s="8">
        <v>100250000</v>
      </c>
      <c r="Q1418" s="11">
        <f t="shared" si="22"/>
        <v>0</v>
      </c>
    </row>
    <row r="1419" spans="1:17" x14ac:dyDescent="0.25">
      <c r="A1419" s="7" t="s">
        <v>474</v>
      </c>
      <c r="B1419" s="7" t="s">
        <v>475</v>
      </c>
      <c r="C1419" s="19" t="s">
        <v>736</v>
      </c>
      <c r="D1419" s="7" t="s">
        <v>19</v>
      </c>
      <c r="E1419" s="7" t="s">
        <v>215</v>
      </c>
      <c r="F1419" s="7" t="s">
        <v>216</v>
      </c>
      <c r="G1419" s="8">
        <v>100000000</v>
      </c>
      <c r="H1419" s="8">
        <v>100000000</v>
      </c>
      <c r="I1419" s="8">
        <v>100000000</v>
      </c>
      <c r="J1419" s="8">
        <v>0</v>
      </c>
      <c r="K1419" s="8">
        <v>0</v>
      </c>
      <c r="L1419" s="8">
        <v>0</v>
      </c>
      <c r="M1419" s="8">
        <v>0</v>
      </c>
      <c r="N1419" s="8">
        <v>0</v>
      </c>
      <c r="O1419" s="8">
        <v>100000000</v>
      </c>
      <c r="P1419" s="8">
        <v>100000000</v>
      </c>
      <c r="Q1419" s="11">
        <f t="shared" si="22"/>
        <v>0</v>
      </c>
    </row>
    <row r="1420" spans="1:17" x14ac:dyDescent="0.25">
      <c r="A1420" s="7" t="s">
        <v>474</v>
      </c>
      <c r="B1420" s="7" t="s">
        <v>475</v>
      </c>
      <c r="C1420" s="19" t="s">
        <v>736</v>
      </c>
      <c r="D1420" s="7" t="s">
        <v>19</v>
      </c>
      <c r="E1420" s="7" t="s">
        <v>217</v>
      </c>
      <c r="F1420" s="7" t="s">
        <v>218</v>
      </c>
      <c r="G1420" s="8">
        <v>1000000</v>
      </c>
      <c r="H1420" s="8">
        <v>1000000</v>
      </c>
      <c r="I1420" s="8">
        <v>250000</v>
      </c>
      <c r="J1420" s="8">
        <v>0</v>
      </c>
      <c r="K1420" s="8">
        <v>0</v>
      </c>
      <c r="L1420" s="8">
        <v>0</v>
      </c>
      <c r="M1420" s="8">
        <v>0</v>
      </c>
      <c r="N1420" s="8">
        <v>0</v>
      </c>
      <c r="O1420" s="8">
        <v>1000000</v>
      </c>
      <c r="P1420" s="8">
        <v>250000</v>
      </c>
      <c r="Q1420" s="11">
        <f t="shared" ref="Q1420:Q1483" si="23">+IFERROR(M1420/H1420,0)</f>
        <v>0</v>
      </c>
    </row>
    <row r="1421" spans="1:17" x14ac:dyDescent="0.25">
      <c r="A1421" s="7" t="s">
        <v>474</v>
      </c>
      <c r="B1421" s="7" t="s">
        <v>475</v>
      </c>
      <c r="C1421" s="19" t="s">
        <v>736</v>
      </c>
      <c r="D1421" s="7" t="s">
        <v>19</v>
      </c>
      <c r="E1421" s="7" t="s">
        <v>219</v>
      </c>
      <c r="F1421" s="7" t="s">
        <v>220</v>
      </c>
      <c r="G1421" s="8">
        <v>46600000</v>
      </c>
      <c r="H1421" s="8">
        <v>46600000</v>
      </c>
      <c r="I1421" s="8">
        <v>19975000</v>
      </c>
      <c r="J1421" s="8">
        <v>0</v>
      </c>
      <c r="K1421" s="8">
        <v>0</v>
      </c>
      <c r="L1421" s="8">
        <v>0</v>
      </c>
      <c r="M1421" s="8">
        <v>935905.03</v>
      </c>
      <c r="N1421" s="8">
        <v>935905.03</v>
      </c>
      <c r="O1421" s="8">
        <v>45664094.969999999</v>
      </c>
      <c r="P1421" s="8">
        <v>19039094.969999999</v>
      </c>
      <c r="Q1421" s="11">
        <f t="shared" si="23"/>
        <v>2.0083798927038626E-2</v>
      </c>
    </row>
    <row r="1422" spans="1:17" x14ac:dyDescent="0.25">
      <c r="A1422" s="7" t="s">
        <v>474</v>
      </c>
      <c r="B1422" s="7" t="s">
        <v>475</v>
      </c>
      <c r="C1422" s="19" t="s">
        <v>736</v>
      </c>
      <c r="D1422" s="7" t="s">
        <v>19</v>
      </c>
      <c r="E1422" s="7" t="s">
        <v>221</v>
      </c>
      <c r="F1422" s="7" t="s">
        <v>222</v>
      </c>
      <c r="G1422" s="8">
        <v>35500000</v>
      </c>
      <c r="H1422" s="8">
        <v>35500000</v>
      </c>
      <c r="I1422" s="8">
        <v>8875000</v>
      </c>
      <c r="J1422" s="8">
        <v>0</v>
      </c>
      <c r="K1422" s="8">
        <v>0</v>
      </c>
      <c r="L1422" s="8">
        <v>0</v>
      </c>
      <c r="M1422" s="8">
        <v>0</v>
      </c>
      <c r="N1422" s="8">
        <v>0</v>
      </c>
      <c r="O1422" s="8">
        <v>35500000</v>
      </c>
      <c r="P1422" s="8">
        <v>8875000</v>
      </c>
      <c r="Q1422" s="11">
        <f t="shared" si="23"/>
        <v>0</v>
      </c>
    </row>
    <row r="1423" spans="1:17" x14ac:dyDescent="0.25">
      <c r="A1423" s="7" t="s">
        <v>474</v>
      </c>
      <c r="B1423" s="7" t="s">
        <v>475</v>
      </c>
      <c r="C1423" s="19" t="s">
        <v>736</v>
      </c>
      <c r="D1423" s="7" t="s">
        <v>19</v>
      </c>
      <c r="E1423" s="7" t="s">
        <v>223</v>
      </c>
      <c r="F1423" s="7" t="s">
        <v>224</v>
      </c>
      <c r="G1423" s="8">
        <v>11100000</v>
      </c>
      <c r="H1423" s="8">
        <v>11100000</v>
      </c>
      <c r="I1423" s="8">
        <v>11100000</v>
      </c>
      <c r="J1423" s="8">
        <v>0</v>
      </c>
      <c r="K1423" s="8">
        <v>0</v>
      </c>
      <c r="L1423" s="8">
        <v>0</v>
      </c>
      <c r="M1423" s="8">
        <v>935905.03</v>
      </c>
      <c r="N1423" s="8">
        <v>935905.03</v>
      </c>
      <c r="O1423" s="8">
        <v>10164094.970000001</v>
      </c>
      <c r="P1423" s="8">
        <v>10164094.970000001</v>
      </c>
      <c r="Q1423" s="11">
        <f t="shared" si="23"/>
        <v>8.4315768468468472E-2</v>
      </c>
    </row>
    <row r="1424" spans="1:17" x14ac:dyDescent="0.25">
      <c r="A1424" s="7" t="s">
        <v>474</v>
      </c>
      <c r="B1424" s="7" t="s">
        <v>475</v>
      </c>
      <c r="C1424" s="19" t="s">
        <v>736</v>
      </c>
      <c r="D1424" s="7" t="s">
        <v>19</v>
      </c>
      <c r="E1424" s="7" t="s">
        <v>233</v>
      </c>
      <c r="F1424" s="7" t="s">
        <v>234</v>
      </c>
      <c r="G1424" s="8">
        <v>62000000</v>
      </c>
      <c r="H1424" s="8">
        <v>62000000</v>
      </c>
      <c r="I1424" s="8">
        <v>10375000</v>
      </c>
      <c r="J1424" s="8">
        <v>0</v>
      </c>
      <c r="K1424" s="8">
        <v>0</v>
      </c>
      <c r="L1424" s="8">
        <v>0</v>
      </c>
      <c r="M1424" s="8">
        <v>1591187.81</v>
      </c>
      <c r="N1424" s="8">
        <v>892526.75</v>
      </c>
      <c r="O1424" s="8">
        <v>60408812.189999998</v>
      </c>
      <c r="P1424" s="8">
        <v>8783812.1899999995</v>
      </c>
      <c r="Q1424" s="11">
        <f t="shared" si="23"/>
        <v>2.5664319516129033E-2</v>
      </c>
    </row>
    <row r="1425" spans="1:17" x14ac:dyDescent="0.25">
      <c r="A1425" s="7" t="s">
        <v>474</v>
      </c>
      <c r="B1425" s="7" t="s">
        <v>475</v>
      </c>
      <c r="C1425" s="19" t="s">
        <v>736</v>
      </c>
      <c r="D1425" s="7" t="s">
        <v>19</v>
      </c>
      <c r="E1425" s="7" t="s">
        <v>235</v>
      </c>
      <c r="F1425" s="7" t="s">
        <v>236</v>
      </c>
      <c r="G1425" s="8">
        <v>60500000</v>
      </c>
      <c r="H1425" s="8">
        <v>60500000</v>
      </c>
      <c r="I1425" s="8">
        <v>10000000</v>
      </c>
      <c r="J1425" s="8">
        <v>0</v>
      </c>
      <c r="K1425" s="8">
        <v>0</v>
      </c>
      <c r="L1425" s="8">
        <v>0</v>
      </c>
      <c r="M1425" s="8">
        <v>1591187.81</v>
      </c>
      <c r="N1425" s="8">
        <v>892526.75</v>
      </c>
      <c r="O1425" s="8">
        <v>58908812.189999998</v>
      </c>
      <c r="P1425" s="8">
        <v>8408812.1899999995</v>
      </c>
      <c r="Q1425" s="11">
        <f t="shared" si="23"/>
        <v>2.6300624958677687E-2</v>
      </c>
    </row>
    <row r="1426" spans="1:17" x14ac:dyDescent="0.25">
      <c r="A1426" s="7" t="s">
        <v>474</v>
      </c>
      <c r="B1426" s="7" t="s">
        <v>475</v>
      </c>
      <c r="C1426" s="19" t="s">
        <v>736</v>
      </c>
      <c r="D1426" s="7" t="s">
        <v>19</v>
      </c>
      <c r="E1426" s="7" t="s">
        <v>490</v>
      </c>
      <c r="F1426" s="7" t="s">
        <v>491</v>
      </c>
      <c r="G1426" s="8">
        <v>1500000</v>
      </c>
      <c r="H1426" s="8">
        <v>1500000</v>
      </c>
      <c r="I1426" s="8">
        <v>375000</v>
      </c>
      <c r="J1426" s="8">
        <v>0</v>
      </c>
      <c r="K1426" s="8">
        <v>0</v>
      </c>
      <c r="L1426" s="8">
        <v>0</v>
      </c>
      <c r="M1426" s="8">
        <v>0</v>
      </c>
      <c r="N1426" s="8">
        <v>0</v>
      </c>
      <c r="O1426" s="8">
        <v>1500000</v>
      </c>
      <c r="P1426" s="8">
        <v>375000</v>
      </c>
      <c r="Q1426" s="11">
        <f t="shared" si="23"/>
        <v>0</v>
      </c>
    </row>
    <row r="1427" spans="1:17" x14ac:dyDescent="0.25">
      <c r="A1427" s="7" t="s">
        <v>474</v>
      </c>
      <c r="B1427" s="7" t="s">
        <v>475</v>
      </c>
      <c r="C1427" s="19" t="s">
        <v>736</v>
      </c>
      <c r="D1427" s="7" t="s">
        <v>247</v>
      </c>
      <c r="E1427" s="7" t="s">
        <v>248</v>
      </c>
      <c r="F1427" s="7" t="s">
        <v>249</v>
      </c>
      <c r="G1427" s="8">
        <v>386588115</v>
      </c>
      <c r="H1427" s="8">
        <v>386588115</v>
      </c>
      <c r="I1427" s="8">
        <v>96647028.75</v>
      </c>
      <c r="J1427" s="8">
        <v>0</v>
      </c>
      <c r="K1427" s="8">
        <v>0</v>
      </c>
      <c r="L1427" s="8">
        <v>0</v>
      </c>
      <c r="M1427" s="8">
        <v>0</v>
      </c>
      <c r="N1427" s="8">
        <v>0</v>
      </c>
      <c r="O1427" s="8">
        <v>386588115</v>
      </c>
      <c r="P1427" s="8">
        <v>96647028.75</v>
      </c>
      <c r="Q1427" s="11">
        <f t="shared" si="23"/>
        <v>0</v>
      </c>
    </row>
    <row r="1428" spans="1:17" x14ac:dyDescent="0.25">
      <c r="A1428" s="7" t="s">
        <v>474</v>
      </c>
      <c r="B1428" s="7" t="s">
        <v>475</v>
      </c>
      <c r="C1428" s="19" t="s">
        <v>736</v>
      </c>
      <c r="D1428" s="7" t="s">
        <v>247</v>
      </c>
      <c r="E1428" s="7" t="s">
        <v>250</v>
      </c>
      <c r="F1428" s="7" t="s">
        <v>251</v>
      </c>
      <c r="G1428" s="8">
        <v>162588115</v>
      </c>
      <c r="H1428" s="8">
        <v>162588115</v>
      </c>
      <c r="I1428" s="8">
        <v>40647028.75</v>
      </c>
      <c r="J1428" s="8">
        <v>0</v>
      </c>
      <c r="K1428" s="8">
        <v>0</v>
      </c>
      <c r="L1428" s="8">
        <v>0</v>
      </c>
      <c r="M1428" s="8">
        <v>0</v>
      </c>
      <c r="N1428" s="8">
        <v>0</v>
      </c>
      <c r="O1428" s="8">
        <v>162588115</v>
      </c>
      <c r="P1428" s="8">
        <v>40647028.75</v>
      </c>
      <c r="Q1428" s="11">
        <f t="shared" si="23"/>
        <v>0</v>
      </c>
    </row>
    <row r="1429" spans="1:17" x14ac:dyDescent="0.25">
      <c r="A1429" s="7" t="s">
        <v>474</v>
      </c>
      <c r="B1429" s="7" t="s">
        <v>475</v>
      </c>
      <c r="C1429" s="19" t="s">
        <v>736</v>
      </c>
      <c r="D1429" s="7" t="s">
        <v>247</v>
      </c>
      <c r="E1429" s="7" t="s">
        <v>252</v>
      </c>
      <c r="F1429" s="7" t="s">
        <v>253</v>
      </c>
      <c r="G1429" s="8">
        <v>31800000</v>
      </c>
      <c r="H1429" s="8">
        <v>31800000</v>
      </c>
      <c r="I1429" s="8">
        <v>7950000</v>
      </c>
      <c r="J1429" s="8">
        <v>0</v>
      </c>
      <c r="K1429" s="8">
        <v>0</v>
      </c>
      <c r="L1429" s="8">
        <v>0</v>
      </c>
      <c r="M1429" s="8">
        <v>0</v>
      </c>
      <c r="N1429" s="8">
        <v>0</v>
      </c>
      <c r="O1429" s="8">
        <v>31800000</v>
      </c>
      <c r="P1429" s="8">
        <v>7950000</v>
      </c>
      <c r="Q1429" s="11">
        <f t="shared" si="23"/>
        <v>0</v>
      </c>
    </row>
    <row r="1430" spans="1:17" x14ac:dyDescent="0.25">
      <c r="A1430" s="7" t="s">
        <v>474</v>
      </c>
      <c r="B1430" s="7" t="s">
        <v>475</v>
      </c>
      <c r="C1430" s="19" t="s">
        <v>736</v>
      </c>
      <c r="D1430" s="7" t="s">
        <v>247</v>
      </c>
      <c r="E1430" s="7" t="s">
        <v>254</v>
      </c>
      <c r="F1430" s="7" t="s">
        <v>255</v>
      </c>
      <c r="G1430" s="8">
        <v>33688115</v>
      </c>
      <c r="H1430" s="8">
        <v>33688115</v>
      </c>
      <c r="I1430" s="8">
        <v>8422028.75</v>
      </c>
      <c r="J1430" s="8">
        <v>0</v>
      </c>
      <c r="K1430" s="8">
        <v>0</v>
      </c>
      <c r="L1430" s="8">
        <v>0</v>
      </c>
      <c r="M1430" s="8">
        <v>0</v>
      </c>
      <c r="N1430" s="8">
        <v>0</v>
      </c>
      <c r="O1430" s="8">
        <v>33688115</v>
      </c>
      <c r="P1430" s="8">
        <v>8422028.75</v>
      </c>
      <c r="Q1430" s="11">
        <f t="shared" si="23"/>
        <v>0</v>
      </c>
    </row>
    <row r="1431" spans="1:17" x14ac:dyDescent="0.25">
      <c r="A1431" s="7" t="s">
        <v>474</v>
      </c>
      <c r="B1431" s="7" t="s">
        <v>475</v>
      </c>
      <c r="C1431" s="19" t="s">
        <v>736</v>
      </c>
      <c r="D1431" s="7" t="s">
        <v>247</v>
      </c>
      <c r="E1431" s="7" t="s">
        <v>256</v>
      </c>
      <c r="F1431" s="7" t="s">
        <v>257</v>
      </c>
      <c r="G1431" s="8">
        <v>20000000</v>
      </c>
      <c r="H1431" s="8">
        <v>20000000</v>
      </c>
      <c r="I1431" s="8">
        <v>5000000</v>
      </c>
      <c r="J1431" s="8">
        <v>0</v>
      </c>
      <c r="K1431" s="8">
        <v>0</v>
      </c>
      <c r="L1431" s="8">
        <v>0</v>
      </c>
      <c r="M1431" s="8">
        <v>0</v>
      </c>
      <c r="N1431" s="8">
        <v>0</v>
      </c>
      <c r="O1431" s="8">
        <v>20000000</v>
      </c>
      <c r="P1431" s="8">
        <v>5000000</v>
      </c>
      <c r="Q1431" s="11">
        <f t="shared" si="23"/>
        <v>0</v>
      </c>
    </row>
    <row r="1432" spans="1:17" x14ac:dyDescent="0.25">
      <c r="A1432" s="7" t="s">
        <v>474</v>
      </c>
      <c r="B1432" s="7" t="s">
        <v>475</v>
      </c>
      <c r="C1432" s="19" t="s">
        <v>736</v>
      </c>
      <c r="D1432" s="7" t="s">
        <v>247</v>
      </c>
      <c r="E1432" s="7" t="s">
        <v>357</v>
      </c>
      <c r="F1432" s="7" t="s">
        <v>358</v>
      </c>
      <c r="G1432" s="8">
        <v>11000000</v>
      </c>
      <c r="H1432" s="8">
        <v>11000000</v>
      </c>
      <c r="I1432" s="8">
        <v>2750000</v>
      </c>
      <c r="J1432" s="8">
        <v>0</v>
      </c>
      <c r="K1432" s="8">
        <v>0</v>
      </c>
      <c r="L1432" s="8">
        <v>0</v>
      </c>
      <c r="M1432" s="8">
        <v>0</v>
      </c>
      <c r="N1432" s="8">
        <v>0</v>
      </c>
      <c r="O1432" s="8">
        <v>11000000</v>
      </c>
      <c r="P1432" s="8">
        <v>2750000</v>
      </c>
      <c r="Q1432" s="11">
        <f t="shared" si="23"/>
        <v>0</v>
      </c>
    </row>
    <row r="1433" spans="1:17" x14ac:dyDescent="0.25">
      <c r="A1433" s="7" t="s">
        <v>474</v>
      </c>
      <c r="B1433" s="7" t="s">
        <v>475</v>
      </c>
      <c r="C1433" s="19" t="s">
        <v>736</v>
      </c>
      <c r="D1433" s="7" t="s">
        <v>247</v>
      </c>
      <c r="E1433" s="7" t="s">
        <v>328</v>
      </c>
      <c r="F1433" s="7" t="s">
        <v>329</v>
      </c>
      <c r="G1433" s="8">
        <v>66100000</v>
      </c>
      <c r="H1433" s="8">
        <v>66100000</v>
      </c>
      <c r="I1433" s="8">
        <v>16525000</v>
      </c>
      <c r="J1433" s="8">
        <v>0</v>
      </c>
      <c r="K1433" s="8">
        <v>0</v>
      </c>
      <c r="L1433" s="8">
        <v>0</v>
      </c>
      <c r="M1433" s="8">
        <v>0</v>
      </c>
      <c r="N1433" s="8">
        <v>0</v>
      </c>
      <c r="O1433" s="8">
        <v>66100000</v>
      </c>
      <c r="P1433" s="8">
        <v>16525000</v>
      </c>
      <c r="Q1433" s="11">
        <f t="shared" si="23"/>
        <v>0</v>
      </c>
    </row>
    <row r="1434" spans="1:17" x14ac:dyDescent="0.25">
      <c r="A1434" s="7" t="s">
        <v>474</v>
      </c>
      <c r="B1434" s="7" t="s">
        <v>475</v>
      </c>
      <c r="C1434" s="19" t="s">
        <v>736</v>
      </c>
      <c r="D1434" s="7" t="s">
        <v>247</v>
      </c>
      <c r="E1434" s="7" t="s">
        <v>258</v>
      </c>
      <c r="F1434" s="7" t="s">
        <v>259</v>
      </c>
      <c r="G1434" s="8">
        <v>204000000</v>
      </c>
      <c r="H1434" s="8">
        <v>204000000</v>
      </c>
      <c r="I1434" s="8">
        <v>51000000</v>
      </c>
      <c r="J1434" s="8">
        <v>0</v>
      </c>
      <c r="K1434" s="8">
        <v>0</v>
      </c>
      <c r="L1434" s="8">
        <v>0</v>
      </c>
      <c r="M1434" s="8">
        <v>0</v>
      </c>
      <c r="N1434" s="8">
        <v>0</v>
      </c>
      <c r="O1434" s="8">
        <v>204000000</v>
      </c>
      <c r="P1434" s="8">
        <v>51000000</v>
      </c>
      <c r="Q1434" s="11">
        <f t="shared" si="23"/>
        <v>0</v>
      </c>
    </row>
    <row r="1435" spans="1:17" x14ac:dyDescent="0.25">
      <c r="A1435" s="7" t="s">
        <v>474</v>
      </c>
      <c r="B1435" s="7" t="s">
        <v>475</v>
      </c>
      <c r="C1435" s="19" t="s">
        <v>736</v>
      </c>
      <c r="D1435" s="7" t="s">
        <v>247</v>
      </c>
      <c r="E1435" s="7" t="s">
        <v>260</v>
      </c>
      <c r="F1435" s="7" t="s">
        <v>261</v>
      </c>
      <c r="G1435" s="8">
        <v>204000000</v>
      </c>
      <c r="H1435" s="8">
        <v>204000000</v>
      </c>
      <c r="I1435" s="8">
        <v>51000000</v>
      </c>
      <c r="J1435" s="8">
        <v>0</v>
      </c>
      <c r="K1435" s="8">
        <v>0</v>
      </c>
      <c r="L1435" s="8">
        <v>0</v>
      </c>
      <c r="M1435" s="8">
        <v>0</v>
      </c>
      <c r="N1435" s="8">
        <v>0</v>
      </c>
      <c r="O1435" s="8">
        <v>204000000</v>
      </c>
      <c r="P1435" s="8">
        <v>51000000</v>
      </c>
      <c r="Q1435" s="11">
        <f t="shared" si="23"/>
        <v>0</v>
      </c>
    </row>
    <row r="1436" spans="1:17" x14ac:dyDescent="0.25">
      <c r="A1436" s="7" t="s">
        <v>474</v>
      </c>
      <c r="B1436" s="7" t="s">
        <v>475</v>
      </c>
      <c r="C1436" s="19" t="s">
        <v>736</v>
      </c>
      <c r="D1436" s="7" t="s">
        <v>247</v>
      </c>
      <c r="E1436" s="7" t="s">
        <v>264</v>
      </c>
      <c r="F1436" s="7" t="s">
        <v>265</v>
      </c>
      <c r="G1436" s="8">
        <v>20000000</v>
      </c>
      <c r="H1436" s="8">
        <v>20000000</v>
      </c>
      <c r="I1436" s="8">
        <v>5000000</v>
      </c>
      <c r="J1436" s="8">
        <v>0</v>
      </c>
      <c r="K1436" s="8">
        <v>0</v>
      </c>
      <c r="L1436" s="8">
        <v>0</v>
      </c>
      <c r="M1436" s="8">
        <v>0</v>
      </c>
      <c r="N1436" s="8">
        <v>0</v>
      </c>
      <c r="O1436" s="8">
        <v>20000000</v>
      </c>
      <c r="P1436" s="8">
        <v>5000000</v>
      </c>
      <c r="Q1436" s="11">
        <f t="shared" si="23"/>
        <v>0</v>
      </c>
    </row>
    <row r="1437" spans="1:17" x14ac:dyDescent="0.25">
      <c r="A1437" s="7" t="s">
        <v>474</v>
      </c>
      <c r="B1437" s="7" t="s">
        <v>475</v>
      </c>
      <c r="C1437" s="19" t="s">
        <v>736</v>
      </c>
      <c r="D1437" s="7" t="s">
        <v>247</v>
      </c>
      <c r="E1437" s="7" t="s">
        <v>266</v>
      </c>
      <c r="F1437" s="7" t="s">
        <v>267</v>
      </c>
      <c r="G1437" s="8">
        <v>20000000</v>
      </c>
      <c r="H1437" s="8">
        <v>20000000</v>
      </c>
      <c r="I1437" s="8">
        <v>5000000</v>
      </c>
      <c r="J1437" s="8">
        <v>0</v>
      </c>
      <c r="K1437" s="8">
        <v>0</v>
      </c>
      <c r="L1437" s="8">
        <v>0</v>
      </c>
      <c r="M1437" s="8">
        <v>0</v>
      </c>
      <c r="N1437" s="8">
        <v>0</v>
      </c>
      <c r="O1437" s="8">
        <v>20000000</v>
      </c>
      <c r="P1437" s="8">
        <v>5000000</v>
      </c>
      <c r="Q1437" s="11">
        <f t="shared" si="23"/>
        <v>0</v>
      </c>
    </row>
    <row r="1438" spans="1:17" s="21" customFormat="1" x14ac:dyDescent="0.25">
      <c r="A1438" s="19" t="s">
        <v>492</v>
      </c>
      <c r="B1438" s="19" t="s">
        <v>493</v>
      </c>
      <c r="C1438" s="19" t="s">
        <v>737</v>
      </c>
      <c r="D1438" s="19" t="s">
        <v>19</v>
      </c>
      <c r="E1438" s="19" t="s">
        <v>20</v>
      </c>
      <c r="F1438" s="19" t="s">
        <v>20</v>
      </c>
      <c r="G1438" s="20">
        <v>3187303187</v>
      </c>
      <c r="H1438" s="20">
        <v>3187303187</v>
      </c>
      <c r="I1438" s="20">
        <v>2212250438.25</v>
      </c>
      <c r="J1438" s="20">
        <v>0</v>
      </c>
      <c r="K1438" s="20">
        <v>0</v>
      </c>
      <c r="L1438" s="20">
        <v>0</v>
      </c>
      <c r="M1438" s="20">
        <v>388824899.06999999</v>
      </c>
      <c r="N1438" s="20">
        <v>338716742.44999999</v>
      </c>
      <c r="O1438" s="20">
        <v>2798478287.9299998</v>
      </c>
      <c r="P1438" s="20">
        <v>1823425539.1800001</v>
      </c>
      <c r="Q1438" s="11">
        <f t="shared" si="23"/>
        <v>0.12199181447685729</v>
      </c>
    </row>
    <row r="1439" spans="1:17" x14ac:dyDescent="0.25">
      <c r="A1439" s="7" t="s">
        <v>492</v>
      </c>
      <c r="B1439" s="7" t="s">
        <v>493</v>
      </c>
      <c r="C1439" s="19" t="s">
        <v>737</v>
      </c>
      <c r="D1439" s="7" t="s">
        <v>19</v>
      </c>
      <c r="E1439" s="7" t="s">
        <v>23</v>
      </c>
      <c r="F1439" s="7" t="s">
        <v>24</v>
      </c>
      <c r="G1439" s="8">
        <v>1923656736</v>
      </c>
      <c r="H1439" s="8">
        <v>1923656736</v>
      </c>
      <c r="I1439" s="8">
        <v>1895856736</v>
      </c>
      <c r="J1439" s="8">
        <v>0</v>
      </c>
      <c r="K1439" s="8">
        <v>0</v>
      </c>
      <c r="L1439" s="8">
        <v>0</v>
      </c>
      <c r="M1439" s="8">
        <v>321923996.42000002</v>
      </c>
      <c r="N1439" s="8">
        <v>280998929.37</v>
      </c>
      <c r="O1439" s="8">
        <v>1601732739.5799999</v>
      </c>
      <c r="P1439" s="8">
        <v>1573932739.5799999</v>
      </c>
      <c r="Q1439" s="11">
        <f t="shared" si="23"/>
        <v>0.16735002165167998</v>
      </c>
    </row>
    <row r="1440" spans="1:17" x14ac:dyDescent="0.25">
      <c r="A1440" s="7" t="s">
        <v>492</v>
      </c>
      <c r="B1440" s="7" t="s">
        <v>493</v>
      </c>
      <c r="C1440" s="19" t="s">
        <v>737</v>
      </c>
      <c r="D1440" s="7" t="s">
        <v>19</v>
      </c>
      <c r="E1440" s="7" t="s">
        <v>25</v>
      </c>
      <c r="F1440" s="7" t="s">
        <v>26</v>
      </c>
      <c r="G1440" s="8">
        <v>799779840</v>
      </c>
      <c r="H1440" s="8">
        <v>799779840</v>
      </c>
      <c r="I1440" s="8">
        <v>777111840</v>
      </c>
      <c r="J1440" s="8">
        <v>0</v>
      </c>
      <c r="K1440" s="8">
        <v>0</v>
      </c>
      <c r="L1440" s="8">
        <v>0</v>
      </c>
      <c r="M1440" s="8">
        <v>118668291.05</v>
      </c>
      <c r="N1440" s="8">
        <v>109757926.81999999</v>
      </c>
      <c r="O1440" s="8">
        <v>681111548.95000005</v>
      </c>
      <c r="P1440" s="8">
        <v>658443548.95000005</v>
      </c>
      <c r="Q1440" s="11">
        <f t="shared" si="23"/>
        <v>0.14837619694189841</v>
      </c>
    </row>
    <row r="1441" spans="1:17" x14ac:dyDescent="0.25">
      <c r="A1441" s="7" t="s">
        <v>492</v>
      </c>
      <c r="B1441" s="7" t="s">
        <v>493</v>
      </c>
      <c r="C1441" s="19" t="s">
        <v>737</v>
      </c>
      <c r="D1441" s="7" t="s">
        <v>19</v>
      </c>
      <c r="E1441" s="7" t="s">
        <v>27</v>
      </c>
      <c r="F1441" s="7" t="s">
        <v>28</v>
      </c>
      <c r="G1441" s="8">
        <v>796779840</v>
      </c>
      <c r="H1441" s="8">
        <v>796779840</v>
      </c>
      <c r="I1441" s="8">
        <v>774111840</v>
      </c>
      <c r="J1441" s="8">
        <v>0</v>
      </c>
      <c r="K1441" s="8">
        <v>0</v>
      </c>
      <c r="L1441" s="8">
        <v>0</v>
      </c>
      <c r="M1441" s="8">
        <v>118668291.05</v>
      </c>
      <c r="N1441" s="8">
        <v>109757926.81999999</v>
      </c>
      <c r="O1441" s="8">
        <v>678111548.95000005</v>
      </c>
      <c r="P1441" s="8">
        <v>655443548.95000005</v>
      </c>
      <c r="Q1441" s="11">
        <f t="shared" si="23"/>
        <v>0.14893485639646706</v>
      </c>
    </row>
    <row r="1442" spans="1:17" x14ac:dyDescent="0.25">
      <c r="A1442" s="7" t="s">
        <v>492</v>
      </c>
      <c r="B1442" s="7" t="s">
        <v>493</v>
      </c>
      <c r="C1442" s="19" t="s">
        <v>737</v>
      </c>
      <c r="D1442" s="7" t="s">
        <v>19</v>
      </c>
      <c r="E1442" s="7" t="s">
        <v>29</v>
      </c>
      <c r="F1442" s="7" t="s">
        <v>30</v>
      </c>
      <c r="G1442" s="8">
        <v>3000000</v>
      </c>
      <c r="H1442" s="8">
        <v>3000000</v>
      </c>
      <c r="I1442" s="8">
        <v>3000000</v>
      </c>
      <c r="J1442" s="8">
        <v>0</v>
      </c>
      <c r="K1442" s="8">
        <v>0</v>
      </c>
      <c r="L1442" s="8">
        <v>0</v>
      </c>
      <c r="M1442" s="8">
        <v>0</v>
      </c>
      <c r="N1442" s="8">
        <v>0</v>
      </c>
      <c r="O1442" s="8">
        <v>3000000</v>
      </c>
      <c r="P1442" s="8">
        <v>3000000</v>
      </c>
      <c r="Q1442" s="11">
        <f t="shared" si="23"/>
        <v>0</v>
      </c>
    </row>
    <row r="1443" spans="1:17" x14ac:dyDescent="0.25">
      <c r="A1443" s="7" t="s">
        <v>492</v>
      </c>
      <c r="B1443" s="7" t="s">
        <v>493</v>
      </c>
      <c r="C1443" s="19" t="s">
        <v>737</v>
      </c>
      <c r="D1443" s="7" t="s">
        <v>19</v>
      </c>
      <c r="E1443" s="7" t="s">
        <v>31</v>
      </c>
      <c r="F1443" s="7" t="s">
        <v>32</v>
      </c>
      <c r="G1443" s="8">
        <v>105494770</v>
      </c>
      <c r="H1443" s="8">
        <v>105494770</v>
      </c>
      <c r="I1443" s="8">
        <v>105494770</v>
      </c>
      <c r="J1443" s="8">
        <v>0</v>
      </c>
      <c r="K1443" s="8">
        <v>0</v>
      </c>
      <c r="L1443" s="8">
        <v>0</v>
      </c>
      <c r="M1443" s="8">
        <v>4007313.85</v>
      </c>
      <c r="N1443" s="8">
        <v>4007313.85</v>
      </c>
      <c r="O1443" s="8">
        <v>101487456.15000001</v>
      </c>
      <c r="P1443" s="8">
        <v>101487456.15000001</v>
      </c>
      <c r="Q1443" s="11">
        <f t="shared" si="23"/>
        <v>3.7985900628059573E-2</v>
      </c>
    </row>
    <row r="1444" spans="1:17" x14ac:dyDescent="0.25">
      <c r="A1444" s="7" t="s">
        <v>492</v>
      </c>
      <c r="B1444" s="7" t="s">
        <v>493</v>
      </c>
      <c r="C1444" s="19" t="s">
        <v>737</v>
      </c>
      <c r="D1444" s="7" t="s">
        <v>19</v>
      </c>
      <c r="E1444" s="7" t="s">
        <v>33</v>
      </c>
      <c r="F1444" s="7" t="s">
        <v>34</v>
      </c>
      <c r="G1444" s="8">
        <v>105494770</v>
      </c>
      <c r="H1444" s="8">
        <v>105494770</v>
      </c>
      <c r="I1444" s="8">
        <v>105494770</v>
      </c>
      <c r="J1444" s="8">
        <v>0</v>
      </c>
      <c r="K1444" s="8">
        <v>0</v>
      </c>
      <c r="L1444" s="8">
        <v>0</v>
      </c>
      <c r="M1444" s="8">
        <v>4007313.85</v>
      </c>
      <c r="N1444" s="8">
        <v>4007313.85</v>
      </c>
      <c r="O1444" s="8">
        <v>101487456.15000001</v>
      </c>
      <c r="P1444" s="8">
        <v>101487456.15000001</v>
      </c>
      <c r="Q1444" s="11">
        <f t="shared" si="23"/>
        <v>3.7985900628059573E-2</v>
      </c>
    </row>
    <row r="1445" spans="1:17" x14ac:dyDescent="0.25">
      <c r="A1445" s="7" t="s">
        <v>492</v>
      </c>
      <c r="B1445" s="7" t="s">
        <v>493</v>
      </c>
      <c r="C1445" s="19" t="s">
        <v>737</v>
      </c>
      <c r="D1445" s="7" t="s">
        <v>19</v>
      </c>
      <c r="E1445" s="7" t="s">
        <v>35</v>
      </c>
      <c r="F1445" s="7" t="s">
        <v>36</v>
      </c>
      <c r="G1445" s="8">
        <v>699099733</v>
      </c>
      <c r="H1445" s="8">
        <v>699099733</v>
      </c>
      <c r="I1445" s="8">
        <v>693967733</v>
      </c>
      <c r="J1445" s="8">
        <v>0</v>
      </c>
      <c r="K1445" s="8">
        <v>0</v>
      </c>
      <c r="L1445" s="8">
        <v>0</v>
      </c>
      <c r="M1445" s="8">
        <v>159414702.94</v>
      </c>
      <c r="N1445" s="8">
        <v>144956530.12</v>
      </c>
      <c r="O1445" s="8">
        <v>539685030.05999994</v>
      </c>
      <c r="P1445" s="8">
        <v>534553030.06</v>
      </c>
      <c r="Q1445" s="11">
        <f t="shared" si="23"/>
        <v>0.22802855646348816</v>
      </c>
    </row>
    <row r="1446" spans="1:17" x14ac:dyDescent="0.25">
      <c r="A1446" s="7" t="s">
        <v>492</v>
      </c>
      <c r="B1446" s="7" t="s">
        <v>493</v>
      </c>
      <c r="C1446" s="19" t="s">
        <v>737</v>
      </c>
      <c r="D1446" s="7" t="s">
        <v>19</v>
      </c>
      <c r="E1446" s="7" t="s">
        <v>37</v>
      </c>
      <c r="F1446" s="7" t="s">
        <v>38</v>
      </c>
      <c r="G1446" s="8">
        <v>294800000</v>
      </c>
      <c r="H1446" s="8">
        <v>294800000</v>
      </c>
      <c r="I1446" s="8">
        <v>294800000</v>
      </c>
      <c r="J1446" s="8">
        <v>0</v>
      </c>
      <c r="K1446" s="8">
        <v>0</v>
      </c>
      <c r="L1446" s="8">
        <v>0</v>
      </c>
      <c r="M1446" s="8">
        <v>37602307.579999998</v>
      </c>
      <c r="N1446" s="8">
        <v>36711363.579999998</v>
      </c>
      <c r="O1446" s="8">
        <v>257197692.41999999</v>
      </c>
      <c r="P1446" s="8">
        <v>257197692.41999999</v>
      </c>
      <c r="Q1446" s="11">
        <f t="shared" si="23"/>
        <v>0.12755192530529172</v>
      </c>
    </row>
    <row r="1447" spans="1:17" x14ac:dyDescent="0.25">
      <c r="A1447" s="7" t="s">
        <v>492</v>
      </c>
      <c r="B1447" s="7" t="s">
        <v>493</v>
      </c>
      <c r="C1447" s="19" t="s">
        <v>737</v>
      </c>
      <c r="D1447" s="7" t="s">
        <v>19</v>
      </c>
      <c r="E1447" s="7" t="s">
        <v>39</v>
      </c>
      <c r="F1447" s="7" t="s">
        <v>40</v>
      </c>
      <c r="G1447" s="8">
        <v>141569405</v>
      </c>
      <c r="H1447" s="8">
        <v>141569405</v>
      </c>
      <c r="I1447" s="8">
        <v>136437405</v>
      </c>
      <c r="J1447" s="8">
        <v>0</v>
      </c>
      <c r="K1447" s="8">
        <v>0</v>
      </c>
      <c r="L1447" s="8">
        <v>0</v>
      </c>
      <c r="M1447" s="8">
        <v>19548018.120000001</v>
      </c>
      <c r="N1447" s="8">
        <v>15829503.119999999</v>
      </c>
      <c r="O1447" s="8">
        <v>122021386.88</v>
      </c>
      <c r="P1447" s="8">
        <v>116889386.88</v>
      </c>
      <c r="Q1447" s="11">
        <f t="shared" si="23"/>
        <v>0.13808081004508002</v>
      </c>
    </row>
    <row r="1448" spans="1:17" x14ac:dyDescent="0.25">
      <c r="A1448" s="7" t="s">
        <v>492</v>
      </c>
      <c r="B1448" s="7" t="s">
        <v>493</v>
      </c>
      <c r="C1448" s="19" t="s">
        <v>737</v>
      </c>
      <c r="D1448" s="7" t="s">
        <v>19</v>
      </c>
      <c r="E1448" s="7" t="s">
        <v>41</v>
      </c>
      <c r="F1448" s="7" t="s">
        <v>42</v>
      </c>
      <c r="G1448" s="8">
        <v>125027052</v>
      </c>
      <c r="H1448" s="8">
        <v>125027052</v>
      </c>
      <c r="I1448" s="8">
        <v>125027052</v>
      </c>
      <c r="J1448" s="8">
        <v>0</v>
      </c>
      <c r="K1448" s="8">
        <v>0</v>
      </c>
      <c r="L1448" s="8">
        <v>0</v>
      </c>
      <c r="M1448" s="8">
        <v>0</v>
      </c>
      <c r="N1448" s="8">
        <v>0</v>
      </c>
      <c r="O1448" s="8">
        <v>125027052</v>
      </c>
      <c r="P1448" s="8">
        <v>125027052</v>
      </c>
      <c r="Q1448" s="11">
        <f t="shared" si="23"/>
        <v>0</v>
      </c>
    </row>
    <row r="1449" spans="1:17" s="14" customFormat="1" x14ac:dyDescent="0.25">
      <c r="A1449" s="22" t="s">
        <v>492</v>
      </c>
      <c r="B1449" s="22" t="s">
        <v>493</v>
      </c>
      <c r="C1449" s="19" t="s">
        <v>737</v>
      </c>
      <c r="D1449" s="22" t="s">
        <v>19</v>
      </c>
      <c r="E1449" s="22" t="s">
        <v>43</v>
      </c>
      <c r="F1449" s="22" t="s">
        <v>44</v>
      </c>
      <c r="G1449" s="23">
        <v>98003276</v>
      </c>
      <c r="H1449" s="23">
        <v>98003276</v>
      </c>
      <c r="I1449" s="23">
        <v>98003276</v>
      </c>
      <c r="J1449" s="23">
        <v>0</v>
      </c>
      <c r="K1449" s="23">
        <v>0</v>
      </c>
      <c r="L1449" s="23">
        <v>0</v>
      </c>
      <c r="M1449" s="23">
        <v>96794562.25</v>
      </c>
      <c r="N1449" s="23">
        <v>86945848.430000007</v>
      </c>
      <c r="O1449" s="23">
        <v>1208713.75</v>
      </c>
      <c r="P1449" s="23">
        <v>1208713.75</v>
      </c>
      <c r="Q1449" s="11">
        <f t="shared" si="23"/>
        <v>0.9876665985124824</v>
      </c>
    </row>
    <row r="1450" spans="1:17" x14ac:dyDescent="0.25">
      <c r="A1450" s="7" t="s">
        <v>492</v>
      </c>
      <c r="B1450" s="7" t="s">
        <v>493</v>
      </c>
      <c r="C1450" s="19" t="s">
        <v>737</v>
      </c>
      <c r="D1450" s="7" t="s">
        <v>19</v>
      </c>
      <c r="E1450" s="7" t="s">
        <v>45</v>
      </c>
      <c r="F1450" s="7" t="s">
        <v>46</v>
      </c>
      <c r="G1450" s="8">
        <v>39700000</v>
      </c>
      <c r="H1450" s="8">
        <v>39700000</v>
      </c>
      <c r="I1450" s="8">
        <v>39700000</v>
      </c>
      <c r="J1450" s="8">
        <v>0</v>
      </c>
      <c r="K1450" s="8">
        <v>0</v>
      </c>
      <c r="L1450" s="8">
        <v>0</v>
      </c>
      <c r="M1450" s="8">
        <v>5469814.9900000002</v>
      </c>
      <c r="N1450" s="8">
        <v>5469814.9900000002</v>
      </c>
      <c r="O1450" s="8">
        <v>34230185.009999998</v>
      </c>
      <c r="P1450" s="8">
        <v>34230185.009999998</v>
      </c>
      <c r="Q1450" s="11">
        <f t="shared" si="23"/>
        <v>0.13777871511335013</v>
      </c>
    </row>
    <row r="1451" spans="1:17" x14ac:dyDescent="0.25">
      <c r="A1451" s="7" t="s">
        <v>492</v>
      </c>
      <c r="B1451" s="7" t="s">
        <v>493</v>
      </c>
      <c r="C1451" s="19" t="s">
        <v>737</v>
      </c>
      <c r="D1451" s="7" t="s">
        <v>19</v>
      </c>
      <c r="E1451" s="7" t="s">
        <v>47</v>
      </c>
      <c r="F1451" s="7" t="s">
        <v>48</v>
      </c>
      <c r="G1451" s="8">
        <v>150330622</v>
      </c>
      <c r="H1451" s="8">
        <v>150330622</v>
      </c>
      <c r="I1451" s="8">
        <v>150330622</v>
      </c>
      <c r="J1451" s="8">
        <v>0</v>
      </c>
      <c r="K1451" s="8">
        <v>0</v>
      </c>
      <c r="L1451" s="8">
        <v>0</v>
      </c>
      <c r="M1451" s="8">
        <v>18083666</v>
      </c>
      <c r="N1451" s="8">
        <v>9371980</v>
      </c>
      <c r="O1451" s="8">
        <v>132246956</v>
      </c>
      <c r="P1451" s="8">
        <v>132246956</v>
      </c>
      <c r="Q1451" s="11">
        <f t="shared" si="23"/>
        <v>0.12029263073228022</v>
      </c>
    </row>
    <row r="1452" spans="1:17" x14ac:dyDescent="0.25">
      <c r="A1452" s="7" t="s">
        <v>492</v>
      </c>
      <c r="B1452" s="7" t="s">
        <v>493</v>
      </c>
      <c r="C1452" s="19" t="s">
        <v>737</v>
      </c>
      <c r="D1452" s="7" t="s">
        <v>19</v>
      </c>
      <c r="E1452" s="7" t="s">
        <v>494</v>
      </c>
      <c r="F1452" s="7" t="s">
        <v>50</v>
      </c>
      <c r="G1452" s="8">
        <v>142621359</v>
      </c>
      <c r="H1452" s="8">
        <v>142621359</v>
      </c>
      <c r="I1452" s="8">
        <v>142621359</v>
      </c>
      <c r="J1452" s="8">
        <v>0</v>
      </c>
      <c r="K1452" s="8">
        <v>0</v>
      </c>
      <c r="L1452" s="8">
        <v>0</v>
      </c>
      <c r="M1452" s="8">
        <v>17158389</v>
      </c>
      <c r="N1452" s="8">
        <v>8892178</v>
      </c>
      <c r="O1452" s="8">
        <v>125462970</v>
      </c>
      <c r="P1452" s="8">
        <v>125462970</v>
      </c>
      <c r="Q1452" s="11">
        <f t="shared" si="23"/>
        <v>0.12030728861586573</v>
      </c>
    </row>
    <row r="1453" spans="1:17" x14ac:dyDescent="0.25">
      <c r="A1453" s="7" t="s">
        <v>492</v>
      </c>
      <c r="B1453" s="7" t="s">
        <v>493</v>
      </c>
      <c r="C1453" s="19" t="s">
        <v>737</v>
      </c>
      <c r="D1453" s="7" t="s">
        <v>19</v>
      </c>
      <c r="E1453" s="7" t="s">
        <v>495</v>
      </c>
      <c r="F1453" s="7" t="s">
        <v>52</v>
      </c>
      <c r="G1453" s="8">
        <v>7709263</v>
      </c>
      <c r="H1453" s="8">
        <v>7709263</v>
      </c>
      <c r="I1453" s="8">
        <v>7709263</v>
      </c>
      <c r="J1453" s="8">
        <v>0</v>
      </c>
      <c r="K1453" s="8">
        <v>0</v>
      </c>
      <c r="L1453" s="8">
        <v>0</v>
      </c>
      <c r="M1453" s="8">
        <v>925277</v>
      </c>
      <c r="N1453" s="8">
        <v>479802</v>
      </c>
      <c r="O1453" s="8">
        <v>6783986</v>
      </c>
      <c r="P1453" s="8">
        <v>6783986</v>
      </c>
      <c r="Q1453" s="11">
        <f t="shared" si="23"/>
        <v>0.12002145989830675</v>
      </c>
    </row>
    <row r="1454" spans="1:17" x14ac:dyDescent="0.25">
      <c r="A1454" s="7" t="s">
        <v>492</v>
      </c>
      <c r="B1454" s="7" t="s">
        <v>493</v>
      </c>
      <c r="C1454" s="19" t="s">
        <v>737</v>
      </c>
      <c r="D1454" s="7" t="s">
        <v>19</v>
      </c>
      <c r="E1454" s="7" t="s">
        <v>53</v>
      </c>
      <c r="F1454" s="7" t="s">
        <v>54</v>
      </c>
      <c r="G1454" s="8">
        <v>168951771</v>
      </c>
      <c r="H1454" s="8">
        <v>168951771</v>
      </c>
      <c r="I1454" s="8">
        <v>168951771</v>
      </c>
      <c r="J1454" s="8">
        <v>0</v>
      </c>
      <c r="K1454" s="8">
        <v>0</v>
      </c>
      <c r="L1454" s="8">
        <v>0</v>
      </c>
      <c r="M1454" s="8">
        <v>21750022.579999998</v>
      </c>
      <c r="N1454" s="8">
        <v>12905178.58</v>
      </c>
      <c r="O1454" s="8">
        <v>147201748.41999999</v>
      </c>
      <c r="P1454" s="8">
        <v>147201748.41999999</v>
      </c>
      <c r="Q1454" s="11">
        <f t="shared" si="23"/>
        <v>0.12873509671585506</v>
      </c>
    </row>
    <row r="1455" spans="1:17" x14ac:dyDescent="0.25">
      <c r="A1455" s="7" t="s">
        <v>492</v>
      </c>
      <c r="B1455" s="7" t="s">
        <v>493</v>
      </c>
      <c r="C1455" s="19" t="s">
        <v>737</v>
      </c>
      <c r="D1455" s="7" t="s">
        <v>19</v>
      </c>
      <c r="E1455" s="7" t="s">
        <v>496</v>
      </c>
      <c r="F1455" s="7" t="s">
        <v>56</v>
      </c>
      <c r="G1455" s="8">
        <v>83568407</v>
      </c>
      <c r="H1455" s="8">
        <v>83568407</v>
      </c>
      <c r="I1455" s="8">
        <v>83568407</v>
      </c>
      <c r="J1455" s="8">
        <v>0</v>
      </c>
      <c r="K1455" s="8">
        <v>0</v>
      </c>
      <c r="L1455" s="8">
        <v>0</v>
      </c>
      <c r="M1455" s="8">
        <v>10041403</v>
      </c>
      <c r="N1455" s="8">
        <v>5205793</v>
      </c>
      <c r="O1455" s="8">
        <v>73527004</v>
      </c>
      <c r="P1455" s="8">
        <v>73527004</v>
      </c>
      <c r="Q1455" s="11">
        <f t="shared" si="23"/>
        <v>0.12015788454601031</v>
      </c>
    </row>
    <row r="1456" spans="1:17" x14ac:dyDescent="0.25">
      <c r="A1456" s="7" t="s">
        <v>492</v>
      </c>
      <c r="B1456" s="7" t="s">
        <v>493</v>
      </c>
      <c r="C1456" s="19" t="s">
        <v>737</v>
      </c>
      <c r="D1456" s="7" t="s">
        <v>19</v>
      </c>
      <c r="E1456" s="7" t="s">
        <v>497</v>
      </c>
      <c r="F1456" s="7" t="s">
        <v>58</v>
      </c>
      <c r="G1456" s="8">
        <v>46255576</v>
      </c>
      <c r="H1456" s="8">
        <v>46255576</v>
      </c>
      <c r="I1456" s="8">
        <v>46255576</v>
      </c>
      <c r="J1456" s="8">
        <v>0</v>
      </c>
      <c r="K1456" s="8">
        <v>0</v>
      </c>
      <c r="L1456" s="8">
        <v>0</v>
      </c>
      <c r="M1456" s="8">
        <v>5551611</v>
      </c>
      <c r="N1456" s="8">
        <v>2878786</v>
      </c>
      <c r="O1456" s="8">
        <v>40703965</v>
      </c>
      <c r="P1456" s="8">
        <v>40703965</v>
      </c>
      <c r="Q1456" s="11">
        <f t="shared" si="23"/>
        <v>0.12002036251802377</v>
      </c>
    </row>
    <row r="1457" spans="1:17" x14ac:dyDescent="0.25">
      <c r="A1457" s="7" t="s">
        <v>492</v>
      </c>
      <c r="B1457" s="7" t="s">
        <v>493</v>
      </c>
      <c r="C1457" s="19" t="s">
        <v>737</v>
      </c>
      <c r="D1457" s="7" t="s">
        <v>19</v>
      </c>
      <c r="E1457" s="7" t="s">
        <v>498</v>
      </c>
      <c r="F1457" s="7" t="s">
        <v>60</v>
      </c>
      <c r="G1457" s="8">
        <v>23127788</v>
      </c>
      <c r="H1457" s="8">
        <v>23127788</v>
      </c>
      <c r="I1457" s="8">
        <v>23127788</v>
      </c>
      <c r="J1457" s="8">
        <v>0</v>
      </c>
      <c r="K1457" s="8">
        <v>0</v>
      </c>
      <c r="L1457" s="8">
        <v>0</v>
      </c>
      <c r="M1457" s="8">
        <v>2775796</v>
      </c>
      <c r="N1457" s="8">
        <v>1439387</v>
      </c>
      <c r="O1457" s="8">
        <v>20351992</v>
      </c>
      <c r="P1457" s="8">
        <v>20351992</v>
      </c>
      <c r="Q1457" s="11">
        <f t="shared" si="23"/>
        <v>0.12001995175673523</v>
      </c>
    </row>
    <row r="1458" spans="1:17" x14ac:dyDescent="0.25">
      <c r="A1458" s="7" t="s">
        <v>492</v>
      </c>
      <c r="B1458" s="7" t="s">
        <v>493</v>
      </c>
      <c r="C1458" s="19" t="s">
        <v>737</v>
      </c>
      <c r="D1458" s="7" t="s">
        <v>19</v>
      </c>
      <c r="E1458" s="7" t="s">
        <v>499</v>
      </c>
      <c r="F1458" s="7" t="s">
        <v>62</v>
      </c>
      <c r="G1458" s="8">
        <v>16000000</v>
      </c>
      <c r="H1458" s="8">
        <v>16000000</v>
      </c>
      <c r="I1458" s="8">
        <v>16000000</v>
      </c>
      <c r="J1458" s="8">
        <v>0</v>
      </c>
      <c r="K1458" s="8">
        <v>0</v>
      </c>
      <c r="L1458" s="8">
        <v>0</v>
      </c>
      <c r="M1458" s="8">
        <v>3381212.58</v>
      </c>
      <c r="N1458" s="8">
        <v>3381212.58</v>
      </c>
      <c r="O1458" s="8">
        <v>12618787.42</v>
      </c>
      <c r="P1458" s="8">
        <v>12618787.42</v>
      </c>
      <c r="Q1458" s="11">
        <f t="shared" si="23"/>
        <v>0.21132578625000001</v>
      </c>
    </row>
    <row r="1459" spans="1:17" x14ac:dyDescent="0.25">
      <c r="A1459" s="7" t="s">
        <v>492</v>
      </c>
      <c r="B1459" s="7" t="s">
        <v>493</v>
      </c>
      <c r="C1459" s="19" t="s">
        <v>737</v>
      </c>
      <c r="D1459" s="7" t="s">
        <v>19</v>
      </c>
      <c r="E1459" s="7" t="s">
        <v>63</v>
      </c>
      <c r="F1459" s="7" t="s">
        <v>64</v>
      </c>
      <c r="G1459" s="8">
        <v>709604335</v>
      </c>
      <c r="H1459" s="8">
        <v>709604335</v>
      </c>
      <c r="I1459" s="8">
        <v>159082583.75</v>
      </c>
      <c r="J1459" s="8">
        <v>0</v>
      </c>
      <c r="K1459" s="8">
        <v>0</v>
      </c>
      <c r="L1459" s="8">
        <v>0</v>
      </c>
      <c r="M1459" s="8">
        <v>56249221.439999998</v>
      </c>
      <c r="N1459" s="8">
        <v>47080371.869999997</v>
      </c>
      <c r="O1459" s="8">
        <v>653355113.55999994</v>
      </c>
      <c r="P1459" s="8">
        <v>102833362.31</v>
      </c>
      <c r="Q1459" s="11">
        <f t="shared" si="23"/>
        <v>7.9268429835621004E-2</v>
      </c>
    </row>
    <row r="1460" spans="1:17" x14ac:dyDescent="0.25">
      <c r="A1460" s="7" t="s">
        <v>492</v>
      </c>
      <c r="B1460" s="7" t="s">
        <v>493</v>
      </c>
      <c r="C1460" s="19" t="s">
        <v>737</v>
      </c>
      <c r="D1460" s="7" t="s">
        <v>19</v>
      </c>
      <c r="E1460" s="7" t="s">
        <v>65</v>
      </c>
      <c r="F1460" s="7" t="s">
        <v>66</v>
      </c>
      <c r="G1460" s="8">
        <v>96450000</v>
      </c>
      <c r="H1460" s="8">
        <v>96450000</v>
      </c>
      <c r="I1460" s="8">
        <v>21330000</v>
      </c>
      <c r="J1460" s="8">
        <v>0</v>
      </c>
      <c r="K1460" s="8">
        <v>0</v>
      </c>
      <c r="L1460" s="8">
        <v>0</v>
      </c>
      <c r="M1460" s="8">
        <v>8296000</v>
      </c>
      <c r="N1460" s="8">
        <v>8149168.1399999997</v>
      </c>
      <c r="O1460" s="8">
        <v>88154000</v>
      </c>
      <c r="P1460" s="8">
        <v>13034000</v>
      </c>
      <c r="Q1460" s="11">
        <f t="shared" si="23"/>
        <v>8.6013478486262313E-2</v>
      </c>
    </row>
    <row r="1461" spans="1:17" x14ac:dyDescent="0.25">
      <c r="A1461" s="7" t="s">
        <v>492</v>
      </c>
      <c r="B1461" s="7" t="s">
        <v>493</v>
      </c>
      <c r="C1461" s="19" t="s">
        <v>737</v>
      </c>
      <c r="D1461" s="7" t="s">
        <v>19</v>
      </c>
      <c r="E1461" s="7" t="s">
        <v>275</v>
      </c>
      <c r="F1461" s="7" t="s">
        <v>276</v>
      </c>
      <c r="G1461" s="8">
        <v>53320000</v>
      </c>
      <c r="H1461" s="8">
        <v>53320000</v>
      </c>
      <c r="I1461" s="8">
        <v>13330000</v>
      </c>
      <c r="J1461" s="8">
        <v>0</v>
      </c>
      <c r="K1461" s="8">
        <v>0</v>
      </c>
      <c r="L1461" s="8">
        <v>0</v>
      </c>
      <c r="M1461" s="8">
        <v>8296000</v>
      </c>
      <c r="N1461" s="8">
        <v>8149168.1399999997</v>
      </c>
      <c r="O1461" s="8">
        <v>45024000</v>
      </c>
      <c r="P1461" s="8">
        <v>5034000</v>
      </c>
      <c r="Q1461" s="11">
        <f t="shared" si="23"/>
        <v>0.15558889722430608</v>
      </c>
    </row>
    <row r="1462" spans="1:17" x14ac:dyDescent="0.25">
      <c r="A1462" s="7" t="s">
        <v>492</v>
      </c>
      <c r="B1462" s="7" t="s">
        <v>493</v>
      </c>
      <c r="C1462" s="19" t="s">
        <v>737</v>
      </c>
      <c r="D1462" s="7" t="s">
        <v>19</v>
      </c>
      <c r="E1462" s="7" t="s">
        <v>67</v>
      </c>
      <c r="F1462" s="7" t="s">
        <v>68</v>
      </c>
      <c r="G1462" s="8">
        <v>43130000</v>
      </c>
      <c r="H1462" s="8">
        <v>43130000</v>
      </c>
      <c r="I1462" s="8">
        <v>8000000</v>
      </c>
      <c r="J1462" s="8">
        <v>0</v>
      </c>
      <c r="K1462" s="8">
        <v>0</v>
      </c>
      <c r="L1462" s="8">
        <v>0</v>
      </c>
      <c r="M1462" s="8">
        <v>0</v>
      </c>
      <c r="N1462" s="8">
        <v>0</v>
      </c>
      <c r="O1462" s="8">
        <v>43130000</v>
      </c>
      <c r="P1462" s="8">
        <v>8000000</v>
      </c>
      <c r="Q1462" s="11">
        <f t="shared" si="23"/>
        <v>0</v>
      </c>
    </row>
    <row r="1463" spans="1:17" x14ac:dyDescent="0.25">
      <c r="A1463" s="7" t="s">
        <v>492</v>
      </c>
      <c r="B1463" s="7" t="s">
        <v>493</v>
      </c>
      <c r="C1463" s="19" t="s">
        <v>737</v>
      </c>
      <c r="D1463" s="7" t="s">
        <v>19</v>
      </c>
      <c r="E1463" s="7" t="s">
        <v>73</v>
      </c>
      <c r="F1463" s="7" t="s">
        <v>74</v>
      </c>
      <c r="G1463" s="8">
        <v>97450000</v>
      </c>
      <c r="H1463" s="8">
        <v>97450000</v>
      </c>
      <c r="I1463" s="8">
        <v>24362500</v>
      </c>
      <c r="J1463" s="8">
        <v>0</v>
      </c>
      <c r="K1463" s="8">
        <v>0</v>
      </c>
      <c r="L1463" s="8">
        <v>0</v>
      </c>
      <c r="M1463" s="8">
        <v>12314756.1</v>
      </c>
      <c r="N1463" s="8">
        <v>12314756.1</v>
      </c>
      <c r="O1463" s="8">
        <v>85135243.900000006</v>
      </c>
      <c r="P1463" s="8">
        <v>12047743.9</v>
      </c>
      <c r="Q1463" s="11">
        <f t="shared" si="23"/>
        <v>0.12636999589533093</v>
      </c>
    </row>
    <row r="1464" spans="1:17" x14ac:dyDescent="0.25">
      <c r="A1464" s="7" t="s">
        <v>492</v>
      </c>
      <c r="B1464" s="7" t="s">
        <v>493</v>
      </c>
      <c r="C1464" s="19" t="s">
        <v>737</v>
      </c>
      <c r="D1464" s="7" t="s">
        <v>19</v>
      </c>
      <c r="E1464" s="7" t="s">
        <v>75</v>
      </c>
      <c r="F1464" s="7" t="s">
        <v>76</v>
      </c>
      <c r="G1464" s="8">
        <v>30000000</v>
      </c>
      <c r="H1464" s="8">
        <v>30000000</v>
      </c>
      <c r="I1464" s="8">
        <v>7500000</v>
      </c>
      <c r="J1464" s="8">
        <v>0</v>
      </c>
      <c r="K1464" s="8">
        <v>0</v>
      </c>
      <c r="L1464" s="8">
        <v>0</v>
      </c>
      <c r="M1464" s="8">
        <v>1946787</v>
      </c>
      <c r="N1464" s="8">
        <v>1946787</v>
      </c>
      <c r="O1464" s="8">
        <v>28053213</v>
      </c>
      <c r="P1464" s="8">
        <v>5553213</v>
      </c>
      <c r="Q1464" s="11">
        <f t="shared" si="23"/>
        <v>6.4892900000000003E-2</v>
      </c>
    </row>
    <row r="1465" spans="1:17" x14ac:dyDescent="0.25">
      <c r="A1465" s="7" t="s">
        <v>492</v>
      </c>
      <c r="B1465" s="7" t="s">
        <v>493</v>
      </c>
      <c r="C1465" s="19" t="s">
        <v>737</v>
      </c>
      <c r="D1465" s="7" t="s">
        <v>19</v>
      </c>
      <c r="E1465" s="7" t="s">
        <v>77</v>
      </c>
      <c r="F1465" s="7" t="s">
        <v>78</v>
      </c>
      <c r="G1465" s="8">
        <v>36000000</v>
      </c>
      <c r="H1465" s="8">
        <v>36000000</v>
      </c>
      <c r="I1465" s="8">
        <v>9000000</v>
      </c>
      <c r="J1465" s="8">
        <v>0</v>
      </c>
      <c r="K1465" s="8">
        <v>0</v>
      </c>
      <c r="L1465" s="8">
        <v>0</v>
      </c>
      <c r="M1465" s="8">
        <v>6837560</v>
      </c>
      <c r="N1465" s="8">
        <v>6837560</v>
      </c>
      <c r="O1465" s="8">
        <v>29162440</v>
      </c>
      <c r="P1465" s="8">
        <v>2162440</v>
      </c>
      <c r="Q1465" s="11">
        <f t="shared" si="23"/>
        <v>0.18993222222222222</v>
      </c>
    </row>
    <row r="1466" spans="1:17" x14ac:dyDescent="0.25">
      <c r="A1466" s="7" t="s">
        <v>492</v>
      </c>
      <c r="B1466" s="7" t="s">
        <v>493</v>
      </c>
      <c r="C1466" s="19" t="s">
        <v>737</v>
      </c>
      <c r="D1466" s="7" t="s">
        <v>19</v>
      </c>
      <c r="E1466" s="7" t="s">
        <v>79</v>
      </c>
      <c r="F1466" s="7" t="s">
        <v>80</v>
      </c>
      <c r="G1466" s="8">
        <v>50000</v>
      </c>
      <c r="H1466" s="8">
        <v>50000</v>
      </c>
      <c r="I1466" s="8">
        <v>12500</v>
      </c>
      <c r="J1466" s="8">
        <v>0</v>
      </c>
      <c r="K1466" s="8">
        <v>0</v>
      </c>
      <c r="L1466" s="8">
        <v>0</v>
      </c>
      <c r="M1466" s="8">
        <v>0</v>
      </c>
      <c r="N1466" s="8">
        <v>0</v>
      </c>
      <c r="O1466" s="8">
        <v>50000</v>
      </c>
      <c r="P1466" s="8">
        <v>12500</v>
      </c>
      <c r="Q1466" s="11">
        <f t="shared" si="23"/>
        <v>0</v>
      </c>
    </row>
    <row r="1467" spans="1:17" x14ac:dyDescent="0.25">
      <c r="A1467" s="7" t="s">
        <v>492</v>
      </c>
      <c r="B1467" s="7" t="s">
        <v>493</v>
      </c>
      <c r="C1467" s="19" t="s">
        <v>737</v>
      </c>
      <c r="D1467" s="7" t="s">
        <v>19</v>
      </c>
      <c r="E1467" s="7" t="s">
        <v>81</v>
      </c>
      <c r="F1467" s="7" t="s">
        <v>82</v>
      </c>
      <c r="G1467" s="8">
        <v>23000000</v>
      </c>
      <c r="H1467" s="8">
        <v>23000000</v>
      </c>
      <c r="I1467" s="8">
        <v>5750000</v>
      </c>
      <c r="J1467" s="8">
        <v>0</v>
      </c>
      <c r="K1467" s="8">
        <v>0</v>
      </c>
      <c r="L1467" s="8">
        <v>0</v>
      </c>
      <c r="M1467" s="8">
        <v>3530409.1</v>
      </c>
      <c r="N1467" s="8">
        <v>3530409.1</v>
      </c>
      <c r="O1467" s="8">
        <v>19469590.899999999</v>
      </c>
      <c r="P1467" s="8">
        <v>2219590.9</v>
      </c>
      <c r="Q1467" s="11">
        <f t="shared" si="23"/>
        <v>0.15349604782608697</v>
      </c>
    </row>
    <row r="1468" spans="1:17" x14ac:dyDescent="0.25">
      <c r="A1468" s="7" t="s">
        <v>492</v>
      </c>
      <c r="B1468" s="7" t="s">
        <v>493</v>
      </c>
      <c r="C1468" s="19" t="s">
        <v>737</v>
      </c>
      <c r="D1468" s="7" t="s">
        <v>19</v>
      </c>
      <c r="E1468" s="7" t="s">
        <v>83</v>
      </c>
      <c r="F1468" s="7" t="s">
        <v>84</v>
      </c>
      <c r="G1468" s="8">
        <v>8400000</v>
      </c>
      <c r="H1468" s="8">
        <v>8400000</v>
      </c>
      <c r="I1468" s="8">
        <v>2100000</v>
      </c>
      <c r="J1468" s="8">
        <v>0</v>
      </c>
      <c r="K1468" s="8">
        <v>0</v>
      </c>
      <c r="L1468" s="8">
        <v>0</v>
      </c>
      <c r="M1468" s="8">
        <v>0</v>
      </c>
      <c r="N1468" s="8">
        <v>0</v>
      </c>
      <c r="O1468" s="8">
        <v>8400000</v>
      </c>
      <c r="P1468" s="8">
        <v>2100000</v>
      </c>
      <c r="Q1468" s="11">
        <f t="shared" si="23"/>
        <v>0</v>
      </c>
    </row>
    <row r="1469" spans="1:17" x14ac:dyDescent="0.25">
      <c r="A1469" s="7" t="s">
        <v>492</v>
      </c>
      <c r="B1469" s="7" t="s">
        <v>493</v>
      </c>
      <c r="C1469" s="19" t="s">
        <v>737</v>
      </c>
      <c r="D1469" s="7" t="s">
        <v>19</v>
      </c>
      <c r="E1469" s="7" t="s">
        <v>85</v>
      </c>
      <c r="F1469" s="7" t="s">
        <v>86</v>
      </c>
      <c r="G1469" s="8">
        <v>17953200</v>
      </c>
      <c r="H1469" s="8">
        <v>17953200</v>
      </c>
      <c r="I1469" s="8">
        <v>4452300</v>
      </c>
      <c r="J1469" s="8">
        <v>0</v>
      </c>
      <c r="K1469" s="8">
        <v>0</v>
      </c>
      <c r="L1469" s="8">
        <v>0</v>
      </c>
      <c r="M1469" s="8">
        <v>0</v>
      </c>
      <c r="N1469" s="8">
        <v>0</v>
      </c>
      <c r="O1469" s="8">
        <v>17953200</v>
      </c>
      <c r="P1469" s="8">
        <v>4452300</v>
      </c>
      <c r="Q1469" s="11">
        <f t="shared" si="23"/>
        <v>0</v>
      </c>
    </row>
    <row r="1470" spans="1:17" x14ac:dyDescent="0.25">
      <c r="A1470" s="7" t="s">
        <v>492</v>
      </c>
      <c r="B1470" s="7" t="s">
        <v>493</v>
      </c>
      <c r="C1470" s="19" t="s">
        <v>737</v>
      </c>
      <c r="D1470" s="7" t="s">
        <v>19</v>
      </c>
      <c r="E1470" s="7" t="s">
        <v>87</v>
      </c>
      <c r="F1470" s="7" t="s">
        <v>88</v>
      </c>
      <c r="G1470" s="8">
        <v>1000000</v>
      </c>
      <c r="H1470" s="8">
        <v>1000000</v>
      </c>
      <c r="I1470" s="8">
        <v>250000</v>
      </c>
      <c r="J1470" s="8">
        <v>0</v>
      </c>
      <c r="K1470" s="8">
        <v>0</v>
      </c>
      <c r="L1470" s="8">
        <v>0</v>
      </c>
      <c r="M1470" s="8">
        <v>0</v>
      </c>
      <c r="N1470" s="8">
        <v>0</v>
      </c>
      <c r="O1470" s="8">
        <v>1000000</v>
      </c>
      <c r="P1470" s="8">
        <v>250000</v>
      </c>
      <c r="Q1470" s="11">
        <f t="shared" si="23"/>
        <v>0</v>
      </c>
    </row>
    <row r="1471" spans="1:17" x14ac:dyDescent="0.25">
      <c r="A1471" s="7" t="s">
        <v>492</v>
      </c>
      <c r="B1471" s="7" t="s">
        <v>493</v>
      </c>
      <c r="C1471" s="19" t="s">
        <v>737</v>
      </c>
      <c r="D1471" s="7" t="s">
        <v>19</v>
      </c>
      <c r="E1471" s="7" t="s">
        <v>310</v>
      </c>
      <c r="F1471" s="7" t="s">
        <v>311</v>
      </c>
      <c r="G1471" s="8">
        <v>500000</v>
      </c>
      <c r="H1471" s="8">
        <v>500000</v>
      </c>
      <c r="I1471" s="8">
        <v>125000</v>
      </c>
      <c r="J1471" s="8">
        <v>0</v>
      </c>
      <c r="K1471" s="8">
        <v>0</v>
      </c>
      <c r="L1471" s="8">
        <v>0</v>
      </c>
      <c r="M1471" s="8">
        <v>0</v>
      </c>
      <c r="N1471" s="8">
        <v>0</v>
      </c>
      <c r="O1471" s="8">
        <v>500000</v>
      </c>
      <c r="P1471" s="8">
        <v>125000</v>
      </c>
      <c r="Q1471" s="11">
        <f t="shared" si="23"/>
        <v>0</v>
      </c>
    </row>
    <row r="1472" spans="1:17" x14ac:dyDescent="0.25">
      <c r="A1472" s="7" t="s">
        <v>492</v>
      </c>
      <c r="B1472" s="7" t="s">
        <v>493</v>
      </c>
      <c r="C1472" s="19" t="s">
        <v>737</v>
      </c>
      <c r="D1472" s="7" t="s">
        <v>19</v>
      </c>
      <c r="E1472" s="7" t="s">
        <v>89</v>
      </c>
      <c r="F1472" s="7" t="s">
        <v>90</v>
      </c>
      <c r="G1472" s="8">
        <v>144000</v>
      </c>
      <c r="H1472" s="8">
        <v>144000</v>
      </c>
      <c r="I1472" s="8">
        <v>0</v>
      </c>
      <c r="J1472" s="8">
        <v>0</v>
      </c>
      <c r="K1472" s="8">
        <v>0</v>
      </c>
      <c r="L1472" s="8">
        <v>0</v>
      </c>
      <c r="M1472" s="8">
        <v>0</v>
      </c>
      <c r="N1472" s="8">
        <v>0</v>
      </c>
      <c r="O1472" s="8">
        <v>144000</v>
      </c>
      <c r="P1472" s="8">
        <v>0</v>
      </c>
      <c r="Q1472" s="11">
        <f t="shared" si="23"/>
        <v>0</v>
      </c>
    </row>
    <row r="1473" spans="1:17" x14ac:dyDescent="0.25">
      <c r="A1473" s="7" t="s">
        <v>492</v>
      </c>
      <c r="B1473" s="7" t="s">
        <v>493</v>
      </c>
      <c r="C1473" s="19" t="s">
        <v>737</v>
      </c>
      <c r="D1473" s="7" t="s">
        <v>19</v>
      </c>
      <c r="E1473" s="7" t="s">
        <v>312</v>
      </c>
      <c r="F1473" s="7" t="s">
        <v>313</v>
      </c>
      <c r="G1473" s="8">
        <v>500000</v>
      </c>
      <c r="H1473" s="8">
        <v>500000</v>
      </c>
      <c r="I1473" s="8">
        <v>125000</v>
      </c>
      <c r="J1473" s="8">
        <v>0</v>
      </c>
      <c r="K1473" s="8">
        <v>0</v>
      </c>
      <c r="L1473" s="8">
        <v>0</v>
      </c>
      <c r="M1473" s="8">
        <v>0</v>
      </c>
      <c r="N1473" s="8">
        <v>0</v>
      </c>
      <c r="O1473" s="8">
        <v>500000</v>
      </c>
      <c r="P1473" s="8">
        <v>125000</v>
      </c>
      <c r="Q1473" s="11">
        <f t="shared" si="23"/>
        <v>0</v>
      </c>
    </row>
    <row r="1474" spans="1:17" x14ac:dyDescent="0.25">
      <c r="A1474" s="7" t="s">
        <v>492</v>
      </c>
      <c r="B1474" s="7" t="s">
        <v>493</v>
      </c>
      <c r="C1474" s="19" t="s">
        <v>737</v>
      </c>
      <c r="D1474" s="7" t="s">
        <v>19</v>
      </c>
      <c r="E1474" s="7" t="s">
        <v>91</v>
      </c>
      <c r="F1474" s="7" t="s">
        <v>92</v>
      </c>
      <c r="G1474" s="8">
        <v>5000000</v>
      </c>
      <c r="H1474" s="8">
        <v>5000000</v>
      </c>
      <c r="I1474" s="8">
        <v>1250000</v>
      </c>
      <c r="J1474" s="8">
        <v>0</v>
      </c>
      <c r="K1474" s="8">
        <v>0</v>
      </c>
      <c r="L1474" s="8">
        <v>0</v>
      </c>
      <c r="M1474" s="8">
        <v>0</v>
      </c>
      <c r="N1474" s="8">
        <v>0</v>
      </c>
      <c r="O1474" s="8">
        <v>5000000</v>
      </c>
      <c r="P1474" s="8">
        <v>1250000</v>
      </c>
      <c r="Q1474" s="11">
        <f t="shared" si="23"/>
        <v>0</v>
      </c>
    </row>
    <row r="1475" spans="1:17" x14ac:dyDescent="0.25">
      <c r="A1475" s="7" t="s">
        <v>492</v>
      </c>
      <c r="B1475" s="7" t="s">
        <v>493</v>
      </c>
      <c r="C1475" s="19" t="s">
        <v>737</v>
      </c>
      <c r="D1475" s="7" t="s">
        <v>19</v>
      </c>
      <c r="E1475" s="7" t="s">
        <v>93</v>
      </c>
      <c r="F1475" s="7" t="s">
        <v>94</v>
      </c>
      <c r="G1475" s="8">
        <v>10809200</v>
      </c>
      <c r="H1475" s="8">
        <v>10809200</v>
      </c>
      <c r="I1475" s="8">
        <v>2702300</v>
      </c>
      <c r="J1475" s="8">
        <v>0</v>
      </c>
      <c r="K1475" s="8">
        <v>0</v>
      </c>
      <c r="L1475" s="8">
        <v>0</v>
      </c>
      <c r="M1475" s="8">
        <v>0</v>
      </c>
      <c r="N1475" s="8">
        <v>0</v>
      </c>
      <c r="O1475" s="8">
        <v>10809200</v>
      </c>
      <c r="P1475" s="8">
        <v>2702300</v>
      </c>
      <c r="Q1475" s="11">
        <f t="shared" si="23"/>
        <v>0</v>
      </c>
    </row>
    <row r="1476" spans="1:17" x14ac:dyDescent="0.25">
      <c r="A1476" s="7" t="s">
        <v>492</v>
      </c>
      <c r="B1476" s="7" t="s">
        <v>493</v>
      </c>
      <c r="C1476" s="19" t="s">
        <v>737</v>
      </c>
      <c r="D1476" s="7" t="s">
        <v>19</v>
      </c>
      <c r="E1476" s="7" t="s">
        <v>95</v>
      </c>
      <c r="F1476" s="7" t="s">
        <v>96</v>
      </c>
      <c r="G1476" s="8">
        <v>443050000</v>
      </c>
      <c r="H1476" s="8">
        <v>443050000</v>
      </c>
      <c r="I1476" s="8">
        <v>95262500</v>
      </c>
      <c r="J1476" s="8">
        <v>0</v>
      </c>
      <c r="K1476" s="8">
        <v>0</v>
      </c>
      <c r="L1476" s="8">
        <v>0</v>
      </c>
      <c r="M1476" s="8">
        <v>34248547.280000001</v>
      </c>
      <c r="N1476" s="8">
        <v>25240379.329999998</v>
      </c>
      <c r="O1476" s="8">
        <v>408801452.72000003</v>
      </c>
      <c r="P1476" s="8">
        <v>61013952.719999999</v>
      </c>
      <c r="Q1476" s="11">
        <f t="shared" si="23"/>
        <v>7.7301765669788969E-2</v>
      </c>
    </row>
    <row r="1477" spans="1:17" x14ac:dyDescent="0.25">
      <c r="A1477" s="7" t="s">
        <v>492</v>
      </c>
      <c r="B1477" s="7" t="s">
        <v>493</v>
      </c>
      <c r="C1477" s="19" t="s">
        <v>737</v>
      </c>
      <c r="D1477" s="7" t="s">
        <v>19</v>
      </c>
      <c r="E1477" s="7" t="s">
        <v>316</v>
      </c>
      <c r="F1477" s="7" t="s">
        <v>317</v>
      </c>
      <c r="G1477" s="8">
        <v>500000</v>
      </c>
      <c r="H1477" s="8">
        <v>500000</v>
      </c>
      <c r="I1477" s="8">
        <v>125000</v>
      </c>
      <c r="J1477" s="8">
        <v>0</v>
      </c>
      <c r="K1477" s="8">
        <v>0</v>
      </c>
      <c r="L1477" s="8">
        <v>0</v>
      </c>
      <c r="M1477" s="8">
        <v>0</v>
      </c>
      <c r="N1477" s="8">
        <v>0</v>
      </c>
      <c r="O1477" s="8">
        <v>500000</v>
      </c>
      <c r="P1477" s="8">
        <v>125000</v>
      </c>
      <c r="Q1477" s="11">
        <f t="shared" si="23"/>
        <v>0</v>
      </c>
    </row>
    <row r="1478" spans="1:17" x14ac:dyDescent="0.25">
      <c r="A1478" s="7" t="s">
        <v>492</v>
      </c>
      <c r="B1478" s="7" t="s">
        <v>493</v>
      </c>
      <c r="C1478" s="19" t="s">
        <v>737</v>
      </c>
      <c r="D1478" s="7" t="s">
        <v>19</v>
      </c>
      <c r="E1478" s="7" t="s">
        <v>277</v>
      </c>
      <c r="F1478" s="7" t="s">
        <v>278</v>
      </c>
      <c r="G1478" s="8">
        <v>50000</v>
      </c>
      <c r="H1478" s="8">
        <v>50000</v>
      </c>
      <c r="I1478" s="8">
        <v>12500</v>
      </c>
      <c r="J1478" s="8">
        <v>0</v>
      </c>
      <c r="K1478" s="8">
        <v>0</v>
      </c>
      <c r="L1478" s="8">
        <v>0</v>
      </c>
      <c r="M1478" s="8">
        <v>0</v>
      </c>
      <c r="N1478" s="8">
        <v>0</v>
      </c>
      <c r="O1478" s="8">
        <v>50000</v>
      </c>
      <c r="P1478" s="8">
        <v>12500</v>
      </c>
      <c r="Q1478" s="11">
        <f t="shared" si="23"/>
        <v>0</v>
      </c>
    </row>
    <row r="1479" spans="1:17" x14ac:dyDescent="0.25">
      <c r="A1479" s="7" t="s">
        <v>492</v>
      </c>
      <c r="B1479" s="7" t="s">
        <v>493</v>
      </c>
      <c r="C1479" s="19" t="s">
        <v>737</v>
      </c>
      <c r="D1479" s="7" t="s">
        <v>19</v>
      </c>
      <c r="E1479" s="7" t="s">
        <v>99</v>
      </c>
      <c r="F1479" s="7" t="s">
        <v>100</v>
      </c>
      <c r="G1479" s="8">
        <v>500000</v>
      </c>
      <c r="H1479" s="8">
        <v>500000</v>
      </c>
      <c r="I1479" s="8">
        <v>125000</v>
      </c>
      <c r="J1479" s="8">
        <v>0</v>
      </c>
      <c r="K1479" s="8">
        <v>0</v>
      </c>
      <c r="L1479" s="8">
        <v>0</v>
      </c>
      <c r="M1479" s="8">
        <v>0</v>
      </c>
      <c r="N1479" s="8">
        <v>0</v>
      </c>
      <c r="O1479" s="8">
        <v>500000</v>
      </c>
      <c r="P1479" s="8">
        <v>125000</v>
      </c>
      <c r="Q1479" s="11">
        <f t="shared" si="23"/>
        <v>0</v>
      </c>
    </row>
    <row r="1480" spans="1:17" x14ac:dyDescent="0.25">
      <c r="A1480" s="7" t="s">
        <v>492</v>
      </c>
      <c r="B1480" s="7" t="s">
        <v>493</v>
      </c>
      <c r="C1480" s="19" t="s">
        <v>737</v>
      </c>
      <c r="D1480" s="7" t="s">
        <v>19</v>
      </c>
      <c r="E1480" s="7" t="s">
        <v>101</v>
      </c>
      <c r="F1480" s="7" t="s">
        <v>102</v>
      </c>
      <c r="G1480" s="8">
        <v>277000000</v>
      </c>
      <c r="H1480" s="8">
        <v>277000000</v>
      </c>
      <c r="I1480" s="8">
        <v>60000000</v>
      </c>
      <c r="J1480" s="8">
        <v>0</v>
      </c>
      <c r="K1480" s="8">
        <v>0</v>
      </c>
      <c r="L1480" s="8">
        <v>0</v>
      </c>
      <c r="M1480" s="8">
        <v>34248547.280000001</v>
      </c>
      <c r="N1480" s="8">
        <v>25240379.329999998</v>
      </c>
      <c r="O1480" s="8">
        <v>242751452.72</v>
      </c>
      <c r="P1480" s="8">
        <v>25751452.719999999</v>
      </c>
      <c r="Q1480" s="11">
        <f t="shared" si="23"/>
        <v>0.1236409649097473</v>
      </c>
    </row>
    <row r="1481" spans="1:17" x14ac:dyDescent="0.25">
      <c r="A1481" s="7" t="s">
        <v>492</v>
      </c>
      <c r="B1481" s="7" t="s">
        <v>493</v>
      </c>
      <c r="C1481" s="19" t="s">
        <v>737</v>
      </c>
      <c r="D1481" s="7" t="s">
        <v>19</v>
      </c>
      <c r="E1481" s="7" t="s">
        <v>103</v>
      </c>
      <c r="F1481" s="7" t="s">
        <v>104</v>
      </c>
      <c r="G1481" s="8">
        <v>165000000</v>
      </c>
      <c r="H1481" s="8">
        <v>165000000</v>
      </c>
      <c r="I1481" s="8">
        <v>35000000</v>
      </c>
      <c r="J1481" s="8">
        <v>0</v>
      </c>
      <c r="K1481" s="8">
        <v>0</v>
      </c>
      <c r="L1481" s="8">
        <v>0</v>
      </c>
      <c r="M1481" s="8">
        <v>0</v>
      </c>
      <c r="N1481" s="8">
        <v>0</v>
      </c>
      <c r="O1481" s="8">
        <v>165000000</v>
      </c>
      <c r="P1481" s="8">
        <v>35000000</v>
      </c>
      <c r="Q1481" s="11">
        <f t="shared" si="23"/>
        <v>0</v>
      </c>
    </row>
    <row r="1482" spans="1:17" x14ac:dyDescent="0.25">
      <c r="A1482" s="7" t="s">
        <v>492</v>
      </c>
      <c r="B1482" s="7" t="s">
        <v>493</v>
      </c>
      <c r="C1482" s="19" t="s">
        <v>737</v>
      </c>
      <c r="D1482" s="7" t="s">
        <v>19</v>
      </c>
      <c r="E1482" s="7" t="s">
        <v>105</v>
      </c>
      <c r="F1482" s="7" t="s">
        <v>106</v>
      </c>
      <c r="G1482" s="8">
        <v>6964000</v>
      </c>
      <c r="H1482" s="8">
        <v>6964000</v>
      </c>
      <c r="I1482" s="8">
        <v>1741000</v>
      </c>
      <c r="J1482" s="8">
        <v>0</v>
      </c>
      <c r="K1482" s="8">
        <v>0</v>
      </c>
      <c r="L1482" s="8">
        <v>0</v>
      </c>
      <c r="M1482" s="8">
        <v>607406.06000000006</v>
      </c>
      <c r="N1482" s="8">
        <v>607406.06000000006</v>
      </c>
      <c r="O1482" s="8">
        <v>6356593.9400000004</v>
      </c>
      <c r="P1482" s="8">
        <v>1133593.94</v>
      </c>
      <c r="Q1482" s="11">
        <f t="shared" si="23"/>
        <v>8.7220858701895471E-2</v>
      </c>
    </row>
    <row r="1483" spans="1:17" x14ac:dyDescent="0.25">
      <c r="A1483" s="7" t="s">
        <v>492</v>
      </c>
      <c r="B1483" s="7" t="s">
        <v>493</v>
      </c>
      <c r="C1483" s="19" t="s">
        <v>737</v>
      </c>
      <c r="D1483" s="7" t="s">
        <v>19</v>
      </c>
      <c r="E1483" s="7" t="s">
        <v>107</v>
      </c>
      <c r="F1483" s="7" t="s">
        <v>108</v>
      </c>
      <c r="G1483" s="8">
        <v>1664000</v>
      </c>
      <c r="H1483" s="8">
        <v>1664000</v>
      </c>
      <c r="I1483" s="8">
        <v>416000</v>
      </c>
      <c r="J1483" s="8">
        <v>0</v>
      </c>
      <c r="K1483" s="8">
        <v>0</v>
      </c>
      <c r="L1483" s="8">
        <v>0</v>
      </c>
      <c r="M1483" s="8">
        <v>288506.06</v>
      </c>
      <c r="N1483" s="8">
        <v>288506.06</v>
      </c>
      <c r="O1483" s="8">
        <v>1375493.94</v>
      </c>
      <c r="P1483" s="8">
        <v>127493.94</v>
      </c>
      <c r="Q1483" s="11">
        <f t="shared" si="23"/>
        <v>0.17338104567307691</v>
      </c>
    </row>
    <row r="1484" spans="1:17" x14ac:dyDescent="0.25">
      <c r="A1484" s="7" t="s">
        <v>492</v>
      </c>
      <c r="B1484" s="7" t="s">
        <v>493</v>
      </c>
      <c r="C1484" s="19" t="s">
        <v>737</v>
      </c>
      <c r="D1484" s="7" t="s">
        <v>19</v>
      </c>
      <c r="E1484" s="7" t="s">
        <v>109</v>
      </c>
      <c r="F1484" s="7" t="s">
        <v>110</v>
      </c>
      <c r="G1484" s="8">
        <v>5300000</v>
      </c>
      <c r="H1484" s="8">
        <v>5300000</v>
      </c>
      <c r="I1484" s="8">
        <v>1325000</v>
      </c>
      <c r="J1484" s="8">
        <v>0</v>
      </c>
      <c r="K1484" s="8">
        <v>0</v>
      </c>
      <c r="L1484" s="8">
        <v>0</v>
      </c>
      <c r="M1484" s="8">
        <v>318900</v>
      </c>
      <c r="N1484" s="8">
        <v>318900</v>
      </c>
      <c r="O1484" s="8">
        <v>4981100</v>
      </c>
      <c r="P1484" s="8">
        <v>1006100</v>
      </c>
      <c r="Q1484" s="11">
        <f t="shared" ref="Q1484:Q1547" si="24">+IFERROR(M1484/H1484,0)</f>
        <v>6.0169811320754718E-2</v>
      </c>
    </row>
    <row r="1485" spans="1:17" x14ac:dyDescent="0.25">
      <c r="A1485" s="7" t="s">
        <v>492</v>
      </c>
      <c r="B1485" s="7" t="s">
        <v>493</v>
      </c>
      <c r="C1485" s="19" t="s">
        <v>737</v>
      </c>
      <c r="D1485" s="7" t="s">
        <v>19</v>
      </c>
      <c r="E1485" s="7" t="s">
        <v>111</v>
      </c>
      <c r="F1485" s="7" t="s">
        <v>112</v>
      </c>
      <c r="G1485" s="8">
        <v>14200000</v>
      </c>
      <c r="H1485" s="8">
        <v>14200000</v>
      </c>
      <c r="I1485" s="8">
        <v>3550000</v>
      </c>
      <c r="J1485" s="8">
        <v>0</v>
      </c>
      <c r="K1485" s="8">
        <v>0</v>
      </c>
      <c r="L1485" s="8">
        <v>0</v>
      </c>
      <c r="M1485" s="8">
        <v>782512</v>
      </c>
      <c r="N1485" s="8">
        <v>768662.24</v>
      </c>
      <c r="O1485" s="8">
        <v>13417488</v>
      </c>
      <c r="P1485" s="8">
        <v>2767488</v>
      </c>
      <c r="Q1485" s="11">
        <f t="shared" si="24"/>
        <v>5.5106478873239439E-2</v>
      </c>
    </row>
    <row r="1486" spans="1:17" x14ac:dyDescent="0.25">
      <c r="A1486" s="7" t="s">
        <v>492</v>
      </c>
      <c r="B1486" s="7" t="s">
        <v>493</v>
      </c>
      <c r="C1486" s="19" t="s">
        <v>737</v>
      </c>
      <c r="D1486" s="7" t="s">
        <v>19</v>
      </c>
      <c r="E1486" s="7" t="s">
        <v>113</v>
      </c>
      <c r="F1486" s="7" t="s">
        <v>114</v>
      </c>
      <c r="G1486" s="8">
        <v>14200000</v>
      </c>
      <c r="H1486" s="8">
        <v>14200000</v>
      </c>
      <c r="I1486" s="8">
        <v>3550000</v>
      </c>
      <c r="J1486" s="8">
        <v>0</v>
      </c>
      <c r="K1486" s="8">
        <v>0</v>
      </c>
      <c r="L1486" s="8">
        <v>0</v>
      </c>
      <c r="M1486" s="8">
        <v>782512</v>
      </c>
      <c r="N1486" s="8">
        <v>768662.24</v>
      </c>
      <c r="O1486" s="8">
        <v>13417488</v>
      </c>
      <c r="P1486" s="8">
        <v>2767488</v>
      </c>
      <c r="Q1486" s="11">
        <f t="shared" si="24"/>
        <v>5.5106478873239439E-2</v>
      </c>
    </row>
    <row r="1487" spans="1:17" x14ac:dyDescent="0.25">
      <c r="A1487" s="7" t="s">
        <v>492</v>
      </c>
      <c r="B1487" s="7" t="s">
        <v>493</v>
      </c>
      <c r="C1487" s="19" t="s">
        <v>737</v>
      </c>
      <c r="D1487" s="7" t="s">
        <v>19</v>
      </c>
      <c r="E1487" s="7" t="s">
        <v>115</v>
      </c>
      <c r="F1487" s="7" t="s">
        <v>116</v>
      </c>
      <c r="G1487" s="8">
        <v>7841500</v>
      </c>
      <c r="H1487" s="8">
        <v>7841500</v>
      </c>
      <c r="I1487" s="8">
        <v>1960375</v>
      </c>
      <c r="J1487" s="8">
        <v>0</v>
      </c>
      <c r="K1487" s="8">
        <v>0</v>
      </c>
      <c r="L1487" s="8">
        <v>0</v>
      </c>
      <c r="M1487" s="8">
        <v>0</v>
      </c>
      <c r="N1487" s="8">
        <v>0</v>
      </c>
      <c r="O1487" s="8">
        <v>7841500</v>
      </c>
      <c r="P1487" s="8">
        <v>1960375</v>
      </c>
      <c r="Q1487" s="11">
        <f t="shared" si="24"/>
        <v>0</v>
      </c>
    </row>
    <row r="1488" spans="1:17" x14ac:dyDescent="0.25">
      <c r="A1488" s="7" t="s">
        <v>492</v>
      </c>
      <c r="B1488" s="7" t="s">
        <v>493</v>
      </c>
      <c r="C1488" s="19" t="s">
        <v>737</v>
      </c>
      <c r="D1488" s="7" t="s">
        <v>19</v>
      </c>
      <c r="E1488" s="7" t="s">
        <v>117</v>
      </c>
      <c r="F1488" s="7" t="s">
        <v>118</v>
      </c>
      <c r="G1488" s="8">
        <v>6000000</v>
      </c>
      <c r="H1488" s="8">
        <v>6000000</v>
      </c>
      <c r="I1488" s="8">
        <v>1500000</v>
      </c>
      <c r="J1488" s="8">
        <v>0</v>
      </c>
      <c r="K1488" s="8">
        <v>0</v>
      </c>
      <c r="L1488" s="8">
        <v>0</v>
      </c>
      <c r="M1488" s="8">
        <v>0</v>
      </c>
      <c r="N1488" s="8">
        <v>0</v>
      </c>
      <c r="O1488" s="8">
        <v>6000000</v>
      </c>
      <c r="P1488" s="8">
        <v>1500000</v>
      </c>
      <c r="Q1488" s="11">
        <f t="shared" si="24"/>
        <v>0</v>
      </c>
    </row>
    <row r="1489" spans="1:17" x14ac:dyDescent="0.25">
      <c r="A1489" s="7" t="s">
        <v>492</v>
      </c>
      <c r="B1489" s="7" t="s">
        <v>493</v>
      </c>
      <c r="C1489" s="19" t="s">
        <v>737</v>
      </c>
      <c r="D1489" s="7" t="s">
        <v>19</v>
      </c>
      <c r="E1489" s="7" t="s">
        <v>119</v>
      </c>
      <c r="F1489" s="7" t="s">
        <v>120</v>
      </c>
      <c r="G1489" s="8">
        <v>1841500</v>
      </c>
      <c r="H1489" s="8">
        <v>1841500</v>
      </c>
      <c r="I1489" s="8">
        <v>460375</v>
      </c>
      <c r="J1489" s="8">
        <v>0</v>
      </c>
      <c r="K1489" s="8">
        <v>0</v>
      </c>
      <c r="L1489" s="8">
        <v>0</v>
      </c>
      <c r="M1489" s="8">
        <v>0</v>
      </c>
      <c r="N1489" s="8">
        <v>0</v>
      </c>
      <c r="O1489" s="8">
        <v>1841500</v>
      </c>
      <c r="P1489" s="8">
        <v>460375</v>
      </c>
      <c r="Q1489" s="11">
        <f t="shared" si="24"/>
        <v>0</v>
      </c>
    </row>
    <row r="1490" spans="1:17" x14ac:dyDescent="0.25">
      <c r="A1490" s="7" t="s">
        <v>492</v>
      </c>
      <c r="B1490" s="7" t="s">
        <v>493</v>
      </c>
      <c r="C1490" s="19" t="s">
        <v>737</v>
      </c>
      <c r="D1490" s="7" t="s">
        <v>19</v>
      </c>
      <c r="E1490" s="7" t="s">
        <v>123</v>
      </c>
      <c r="F1490" s="7" t="s">
        <v>124</v>
      </c>
      <c r="G1490" s="8">
        <v>22000000</v>
      </c>
      <c r="H1490" s="8">
        <v>22000000</v>
      </c>
      <c r="I1490" s="8">
        <v>5500000</v>
      </c>
      <c r="J1490" s="8">
        <v>0</v>
      </c>
      <c r="K1490" s="8">
        <v>0</v>
      </c>
      <c r="L1490" s="8">
        <v>0</v>
      </c>
      <c r="M1490" s="8">
        <v>0</v>
      </c>
      <c r="N1490" s="8">
        <v>0</v>
      </c>
      <c r="O1490" s="8">
        <v>22000000</v>
      </c>
      <c r="P1490" s="8">
        <v>5500000</v>
      </c>
      <c r="Q1490" s="11">
        <f t="shared" si="24"/>
        <v>0</v>
      </c>
    </row>
    <row r="1491" spans="1:17" x14ac:dyDescent="0.25">
      <c r="A1491" s="7" t="s">
        <v>492</v>
      </c>
      <c r="B1491" s="7" t="s">
        <v>493</v>
      </c>
      <c r="C1491" s="19" t="s">
        <v>737</v>
      </c>
      <c r="D1491" s="7" t="s">
        <v>19</v>
      </c>
      <c r="E1491" s="7" t="s">
        <v>125</v>
      </c>
      <c r="F1491" s="7" t="s">
        <v>126</v>
      </c>
      <c r="G1491" s="8">
        <v>8700000</v>
      </c>
      <c r="H1491" s="8">
        <v>8700000</v>
      </c>
      <c r="I1491" s="8">
        <v>2175000</v>
      </c>
      <c r="J1491" s="8">
        <v>0</v>
      </c>
      <c r="K1491" s="8">
        <v>0</v>
      </c>
      <c r="L1491" s="8">
        <v>0</v>
      </c>
      <c r="M1491" s="8">
        <v>0</v>
      </c>
      <c r="N1491" s="8">
        <v>0</v>
      </c>
      <c r="O1491" s="8">
        <v>8700000</v>
      </c>
      <c r="P1491" s="8">
        <v>2175000</v>
      </c>
      <c r="Q1491" s="11">
        <f t="shared" si="24"/>
        <v>0</v>
      </c>
    </row>
    <row r="1492" spans="1:17" x14ac:dyDescent="0.25">
      <c r="A1492" s="7" t="s">
        <v>492</v>
      </c>
      <c r="B1492" s="7" t="s">
        <v>493</v>
      </c>
      <c r="C1492" s="19" t="s">
        <v>737</v>
      </c>
      <c r="D1492" s="7" t="s">
        <v>19</v>
      </c>
      <c r="E1492" s="7" t="s">
        <v>279</v>
      </c>
      <c r="F1492" s="7" t="s">
        <v>280</v>
      </c>
      <c r="G1492" s="8">
        <v>1000000</v>
      </c>
      <c r="H1492" s="8">
        <v>1000000</v>
      </c>
      <c r="I1492" s="8">
        <v>250000</v>
      </c>
      <c r="J1492" s="8">
        <v>0</v>
      </c>
      <c r="K1492" s="8">
        <v>0</v>
      </c>
      <c r="L1492" s="8">
        <v>0</v>
      </c>
      <c r="M1492" s="8">
        <v>0</v>
      </c>
      <c r="N1492" s="8">
        <v>0</v>
      </c>
      <c r="O1492" s="8">
        <v>1000000</v>
      </c>
      <c r="P1492" s="8">
        <v>250000</v>
      </c>
      <c r="Q1492" s="11">
        <f t="shared" si="24"/>
        <v>0</v>
      </c>
    </row>
    <row r="1493" spans="1:17" x14ac:dyDescent="0.25">
      <c r="A1493" s="7" t="s">
        <v>492</v>
      </c>
      <c r="B1493" s="7" t="s">
        <v>493</v>
      </c>
      <c r="C1493" s="19" t="s">
        <v>737</v>
      </c>
      <c r="D1493" s="7" t="s">
        <v>19</v>
      </c>
      <c r="E1493" s="7" t="s">
        <v>129</v>
      </c>
      <c r="F1493" s="7" t="s">
        <v>130</v>
      </c>
      <c r="G1493" s="8">
        <v>3000000</v>
      </c>
      <c r="H1493" s="8">
        <v>3000000</v>
      </c>
      <c r="I1493" s="8">
        <v>750000</v>
      </c>
      <c r="J1493" s="8">
        <v>0</v>
      </c>
      <c r="K1493" s="8">
        <v>0</v>
      </c>
      <c r="L1493" s="8">
        <v>0</v>
      </c>
      <c r="M1493" s="8">
        <v>0</v>
      </c>
      <c r="N1493" s="8">
        <v>0</v>
      </c>
      <c r="O1493" s="8">
        <v>3000000</v>
      </c>
      <c r="P1493" s="8">
        <v>750000</v>
      </c>
      <c r="Q1493" s="11">
        <f t="shared" si="24"/>
        <v>0</v>
      </c>
    </row>
    <row r="1494" spans="1:17" x14ac:dyDescent="0.25">
      <c r="A1494" s="7" t="s">
        <v>492</v>
      </c>
      <c r="B1494" s="7" t="s">
        <v>493</v>
      </c>
      <c r="C1494" s="19" t="s">
        <v>737</v>
      </c>
      <c r="D1494" s="7" t="s">
        <v>19</v>
      </c>
      <c r="E1494" s="7" t="s">
        <v>133</v>
      </c>
      <c r="F1494" s="7" t="s">
        <v>134</v>
      </c>
      <c r="G1494" s="8">
        <v>7000000</v>
      </c>
      <c r="H1494" s="8">
        <v>7000000</v>
      </c>
      <c r="I1494" s="8">
        <v>1750000</v>
      </c>
      <c r="J1494" s="8">
        <v>0</v>
      </c>
      <c r="K1494" s="8">
        <v>0</v>
      </c>
      <c r="L1494" s="8">
        <v>0</v>
      </c>
      <c r="M1494" s="8">
        <v>0</v>
      </c>
      <c r="N1494" s="8">
        <v>0</v>
      </c>
      <c r="O1494" s="8">
        <v>7000000</v>
      </c>
      <c r="P1494" s="8">
        <v>1750000</v>
      </c>
      <c r="Q1494" s="11">
        <f t="shared" si="24"/>
        <v>0</v>
      </c>
    </row>
    <row r="1495" spans="1:17" x14ac:dyDescent="0.25">
      <c r="A1495" s="7" t="s">
        <v>492</v>
      </c>
      <c r="B1495" s="7" t="s">
        <v>493</v>
      </c>
      <c r="C1495" s="19" t="s">
        <v>737</v>
      </c>
      <c r="D1495" s="7" t="s">
        <v>19</v>
      </c>
      <c r="E1495" s="7" t="s">
        <v>135</v>
      </c>
      <c r="F1495" s="7" t="s">
        <v>136</v>
      </c>
      <c r="G1495" s="8">
        <v>1300000</v>
      </c>
      <c r="H1495" s="8">
        <v>1300000</v>
      </c>
      <c r="I1495" s="8">
        <v>325000</v>
      </c>
      <c r="J1495" s="8">
        <v>0</v>
      </c>
      <c r="K1495" s="8">
        <v>0</v>
      </c>
      <c r="L1495" s="8">
        <v>0</v>
      </c>
      <c r="M1495" s="8">
        <v>0</v>
      </c>
      <c r="N1495" s="8">
        <v>0</v>
      </c>
      <c r="O1495" s="8">
        <v>1300000</v>
      </c>
      <c r="P1495" s="8">
        <v>325000</v>
      </c>
      <c r="Q1495" s="11">
        <f t="shared" si="24"/>
        <v>0</v>
      </c>
    </row>
    <row r="1496" spans="1:17" x14ac:dyDescent="0.25">
      <c r="A1496" s="7" t="s">
        <v>492</v>
      </c>
      <c r="B1496" s="7" t="s">
        <v>493</v>
      </c>
      <c r="C1496" s="19" t="s">
        <v>737</v>
      </c>
      <c r="D1496" s="7" t="s">
        <v>19</v>
      </c>
      <c r="E1496" s="7" t="s">
        <v>281</v>
      </c>
      <c r="F1496" s="7" t="s">
        <v>282</v>
      </c>
      <c r="G1496" s="8">
        <v>1000000</v>
      </c>
      <c r="H1496" s="8">
        <v>1000000</v>
      </c>
      <c r="I1496" s="8">
        <v>250000</v>
      </c>
      <c r="J1496" s="8">
        <v>0</v>
      </c>
      <c r="K1496" s="8">
        <v>0</v>
      </c>
      <c r="L1496" s="8">
        <v>0</v>
      </c>
      <c r="M1496" s="8">
        <v>0</v>
      </c>
      <c r="N1496" s="8">
        <v>0</v>
      </c>
      <c r="O1496" s="8">
        <v>1000000</v>
      </c>
      <c r="P1496" s="8">
        <v>250000</v>
      </c>
      <c r="Q1496" s="11">
        <f t="shared" si="24"/>
        <v>0</v>
      </c>
    </row>
    <row r="1497" spans="1:17" x14ac:dyDescent="0.25">
      <c r="A1497" s="7" t="s">
        <v>492</v>
      </c>
      <c r="B1497" s="7" t="s">
        <v>493</v>
      </c>
      <c r="C1497" s="19" t="s">
        <v>737</v>
      </c>
      <c r="D1497" s="7" t="s">
        <v>19</v>
      </c>
      <c r="E1497" s="7" t="s">
        <v>137</v>
      </c>
      <c r="F1497" s="7" t="s">
        <v>138</v>
      </c>
      <c r="G1497" s="8">
        <v>3000000</v>
      </c>
      <c r="H1497" s="8">
        <v>3000000</v>
      </c>
      <c r="I1497" s="8">
        <v>750000</v>
      </c>
      <c r="J1497" s="8">
        <v>0</v>
      </c>
      <c r="K1497" s="8">
        <v>0</v>
      </c>
      <c r="L1497" s="8">
        <v>0</v>
      </c>
      <c r="M1497" s="8">
        <v>0</v>
      </c>
      <c r="N1497" s="8">
        <v>0</v>
      </c>
      <c r="O1497" s="8">
        <v>3000000</v>
      </c>
      <c r="P1497" s="8">
        <v>750000</v>
      </c>
      <c r="Q1497" s="11">
        <f t="shared" si="24"/>
        <v>0</v>
      </c>
    </row>
    <row r="1498" spans="1:17" x14ac:dyDescent="0.25">
      <c r="A1498" s="7" t="s">
        <v>492</v>
      </c>
      <c r="B1498" s="7" t="s">
        <v>493</v>
      </c>
      <c r="C1498" s="19" t="s">
        <v>737</v>
      </c>
      <c r="D1498" s="7" t="s">
        <v>19</v>
      </c>
      <c r="E1498" s="7" t="s">
        <v>141</v>
      </c>
      <c r="F1498" s="7" t="s">
        <v>142</v>
      </c>
      <c r="G1498" s="8">
        <v>3000000</v>
      </c>
      <c r="H1498" s="8">
        <v>3000000</v>
      </c>
      <c r="I1498" s="8">
        <v>750000</v>
      </c>
      <c r="J1498" s="8">
        <v>0</v>
      </c>
      <c r="K1498" s="8">
        <v>0</v>
      </c>
      <c r="L1498" s="8">
        <v>0</v>
      </c>
      <c r="M1498" s="8">
        <v>0</v>
      </c>
      <c r="N1498" s="8">
        <v>0</v>
      </c>
      <c r="O1498" s="8">
        <v>3000000</v>
      </c>
      <c r="P1498" s="8">
        <v>750000</v>
      </c>
      <c r="Q1498" s="11">
        <f t="shared" si="24"/>
        <v>0</v>
      </c>
    </row>
    <row r="1499" spans="1:17" x14ac:dyDescent="0.25">
      <c r="A1499" s="7" t="s">
        <v>492</v>
      </c>
      <c r="B1499" s="7" t="s">
        <v>493</v>
      </c>
      <c r="C1499" s="19" t="s">
        <v>737</v>
      </c>
      <c r="D1499" s="7" t="s">
        <v>19</v>
      </c>
      <c r="E1499" s="7" t="s">
        <v>143</v>
      </c>
      <c r="F1499" s="7" t="s">
        <v>144</v>
      </c>
      <c r="G1499" s="8">
        <v>695635</v>
      </c>
      <c r="H1499" s="8">
        <v>695635</v>
      </c>
      <c r="I1499" s="8">
        <v>173908.75</v>
      </c>
      <c r="J1499" s="8">
        <v>0</v>
      </c>
      <c r="K1499" s="8">
        <v>0</v>
      </c>
      <c r="L1499" s="8">
        <v>0</v>
      </c>
      <c r="M1499" s="8">
        <v>0</v>
      </c>
      <c r="N1499" s="8">
        <v>0</v>
      </c>
      <c r="O1499" s="8">
        <v>695635</v>
      </c>
      <c r="P1499" s="8">
        <v>173908.75</v>
      </c>
      <c r="Q1499" s="11">
        <f t="shared" si="24"/>
        <v>0</v>
      </c>
    </row>
    <row r="1500" spans="1:17" x14ac:dyDescent="0.25">
      <c r="A1500" s="7" t="s">
        <v>492</v>
      </c>
      <c r="B1500" s="7" t="s">
        <v>493</v>
      </c>
      <c r="C1500" s="19" t="s">
        <v>737</v>
      </c>
      <c r="D1500" s="7" t="s">
        <v>19</v>
      </c>
      <c r="E1500" s="7" t="s">
        <v>283</v>
      </c>
      <c r="F1500" s="7" t="s">
        <v>284</v>
      </c>
      <c r="G1500" s="8">
        <v>300000</v>
      </c>
      <c r="H1500" s="8">
        <v>300000</v>
      </c>
      <c r="I1500" s="8">
        <v>75000</v>
      </c>
      <c r="J1500" s="8">
        <v>0</v>
      </c>
      <c r="K1500" s="8">
        <v>0</v>
      </c>
      <c r="L1500" s="8">
        <v>0</v>
      </c>
      <c r="M1500" s="8">
        <v>0</v>
      </c>
      <c r="N1500" s="8">
        <v>0</v>
      </c>
      <c r="O1500" s="8">
        <v>300000</v>
      </c>
      <c r="P1500" s="8">
        <v>75000</v>
      </c>
      <c r="Q1500" s="11">
        <f t="shared" si="24"/>
        <v>0</v>
      </c>
    </row>
    <row r="1501" spans="1:17" x14ac:dyDescent="0.25">
      <c r="A1501" s="7" t="s">
        <v>492</v>
      </c>
      <c r="B1501" s="7" t="s">
        <v>493</v>
      </c>
      <c r="C1501" s="19" t="s">
        <v>737</v>
      </c>
      <c r="D1501" s="7" t="s">
        <v>19</v>
      </c>
      <c r="E1501" s="7" t="s">
        <v>145</v>
      </c>
      <c r="F1501" s="7" t="s">
        <v>146</v>
      </c>
      <c r="G1501" s="8">
        <v>345635</v>
      </c>
      <c r="H1501" s="8">
        <v>345635</v>
      </c>
      <c r="I1501" s="8">
        <v>86408.75</v>
      </c>
      <c r="J1501" s="8">
        <v>0</v>
      </c>
      <c r="K1501" s="8">
        <v>0</v>
      </c>
      <c r="L1501" s="8">
        <v>0</v>
      </c>
      <c r="M1501" s="8">
        <v>0</v>
      </c>
      <c r="N1501" s="8">
        <v>0</v>
      </c>
      <c r="O1501" s="8">
        <v>345635</v>
      </c>
      <c r="P1501" s="8">
        <v>86408.75</v>
      </c>
      <c r="Q1501" s="11">
        <f t="shared" si="24"/>
        <v>0</v>
      </c>
    </row>
    <row r="1502" spans="1:17" x14ac:dyDescent="0.25">
      <c r="A1502" s="7" t="s">
        <v>492</v>
      </c>
      <c r="B1502" s="7" t="s">
        <v>493</v>
      </c>
      <c r="C1502" s="19" t="s">
        <v>737</v>
      </c>
      <c r="D1502" s="7" t="s">
        <v>19</v>
      </c>
      <c r="E1502" s="7" t="s">
        <v>147</v>
      </c>
      <c r="F1502" s="7" t="s">
        <v>148</v>
      </c>
      <c r="G1502" s="8">
        <v>50000</v>
      </c>
      <c r="H1502" s="8">
        <v>50000</v>
      </c>
      <c r="I1502" s="8">
        <v>12500</v>
      </c>
      <c r="J1502" s="8">
        <v>0</v>
      </c>
      <c r="K1502" s="8">
        <v>0</v>
      </c>
      <c r="L1502" s="8">
        <v>0</v>
      </c>
      <c r="M1502" s="8">
        <v>0</v>
      </c>
      <c r="N1502" s="8">
        <v>0</v>
      </c>
      <c r="O1502" s="8">
        <v>50000</v>
      </c>
      <c r="P1502" s="8">
        <v>12500</v>
      </c>
      <c r="Q1502" s="11">
        <f t="shared" si="24"/>
        <v>0</v>
      </c>
    </row>
    <row r="1503" spans="1:17" x14ac:dyDescent="0.25">
      <c r="A1503" s="7" t="s">
        <v>492</v>
      </c>
      <c r="B1503" s="7" t="s">
        <v>493</v>
      </c>
      <c r="C1503" s="19" t="s">
        <v>737</v>
      </c>
      <c r="D1503" s="7" t="s">
        <v>19</v>
      </c>
      <c r="E1503" s="7" t="s">
        <v>149</v>
      </c>
      <c r="F1503" s="7" t="s">
        <v>150</v>
      </c>
      <c r="G1503" s="8">
        <v>30976778</v>
      </c>
      <c r="H1503" s="8">
        <v>30976778</v>
      </c>
      <c r="I1503" s="8">
        <v>7744194.5</v>
      </c>
      <c r="J1503" s="8">
        <v>0</v>
      </c>
      <c r="K1503" s="8">
        <v>0</v>
      </c>
      <c r="L1503" s="8">
        <v>0</v>
      </c>
      <c r="M1503" s="8">
        <v>1025553.33</v>
      </c>
      <c r="N1503" s="8">
        <v>1011313.33</v>
      </c>
      <c r="O1503" s="8">
        <v>29951224.670000002</v>
      </c>
      <c r="P1503" s="8">
        <v>6718641.1699999999</v>
      </c>
      <c r="Q1503" s="11">
        <f t="shared" si="24"/>
        <v>3.3107165955090619E-2</v>
      </c>
    </row>
    <row r="1504" spans="1:17" x14ac:dyDescent="0.25">
      <c r="A1504" s="7" t="s">
        <v>492</v>
      </c>
      <c r="B1504" s="7" t="s">
        <v>493</v>
      </c>
      <c r="C1504" s="19" t="s">
        <v>737</v>
      </c>
      <c r="D1504" s="7" t="s">
        <v>19</v>
      </c>
      <c r="E1504" s="7" t="s">
        <v>151</v>
      </c>
      <c r="F1504" s="7" t="s">
        <v>152</v>
      </c>
      <c r="G1504" s="8">
        <v>8676778</v>
      </c>
      <c r="H1504" s="8">
        <v>8676778</v>
      </c>
      <c r="I1504" s="8">
        <v>2169194.5</v>
      </c>
      <c r="J1504" s="8">
        <v>0</v>
      </c>
      <c r="K1504" s="8">
        <v>0</v>
      </c>
      <c r="L1504" s="8">
        <v>0</v>
      </c>
      <c r="M1504" s="8">
        <v>220993.33</v>
      </c>
      <c r="N1504" s="8">
        <v>220993.33</v>
      </c>
      <c r="O1504" s="8">
        <v>8455784.6699999999</v>
      </c>
      <c r="P1504" s="8">
        <v>1948201.17</v>
      </c>
      <c r="Q1504" s="11">
        <f t="shared" si="24"/>
        <v>2.5469515297037677E-2</v>
      </c>
    </row>
    <row r="1505" spans="1:17" x14ac:dyDescent="0.25">
      <c r="A1505" s="7" t="s">
        <v>492</v>
      </c>
      <c r="B1505" s="7" t="s">
        <v>493</v>
      </c>
      <c r="C1505" s="19" t="s">
        <v>737</v>
      </c>
      <c r="D1505" s="7" t="s">
        <v>19</v>
      </c>
      <c r="E1505" s="7" t="s">
        <v>153</v>
      </c>
      <c r="F1505" s="7" t="s">
        <v>154</v>
      </c>
      <c r="G1505" s="8">
        <v>4336778</v>
      </c>
      <c r="H1505" s="8">
        <v>4336778</v>
      </c>
      <c r="I1505" s="8">
        <v>1084194.5</v>
      </c>
      <c r="J1505" s="8">
        <v>0</v>
      </c>
      <c r="K1505" s="8">
        <v>0</v>
      </c>
      <c r="L1505" s="8">
        <v>0</v>
      </c>
      <c r="M1505" s="8">
        <v>220993.33</v>
      </c>
      <c r="N1505" s="8">
        <v>220993.33</v>
      </c>
      <c r="O1505" s="8">
        <v>4115784.67</v>
      </c>
      <c r="P1505" s="8">
        <v>863201.17</v>
      </c>
      <c r="Q1505" s="11">
        <f t="shared" si="24"/>
        <v>5.0957953116345822E-2</v>
      </c>
    </row>
    <row r="1506" spans="1:17" x14ac:dyDescent="0.25">
      <c r="A1506" s="7" t="s">
        <v>492</v>
      </c>
      <c r="B1506" s="7" t="s">
        <v>493</v>
      </c>
      <c r="C1506" s="19" t="s">
        <v>737</v>
      </c>
      <c r="D1506" s="7" t="s">
        <v>19</v>
      </c>
      <c r="E1506" s="7" t="s">
        <v>155</v>
      </c>
      <c r="F1506" s="7" t="s">
        <v>156</v>
      </c>
      <c r="G1506" s="8">
        <v>1000000</v>
      </c>
      <c r="H1506" s="8">
        <v>1000000</v>
      </c>
      <c r="I1506" s="8">
        <v>250000</v>
      </c>
      <c r="J1506" s="8">
        <v>0</v>
      </c>
      <c r="K1506" s="8">
        <v>0</v>
      </c>
      <c r="L1506" s="8">
        <v>0</v>
      </c>
      <c r="M1506" s="8">
        <v>0</v>
      </c>
      <c r="N1506" s="8">
        <v>0</v>
      </c>
      <c r="O1506" s="8">
        <v>1000000</v>
      </c>
      <c r="P1506" s="8">
        <v>250000</v>
      </c>
      <c r="Q1506" s="11">
        <f t="shared" si="24"/>
        <v>0</v>
      </c>
    </row>
    <row r="1507" spans="1:17" x14ac:dyDescent="0.25">
      <c r="A1507" s="7" t="s">
        <v>492</v>
      </c>
      <c r="B1507" s="7" t="s">
        <v>493</v>
      </c>
      <c r="C1507" s="19" t="s">
        <v>737</v>
      </c>
      <c r="D1507" s="7" t="s">
        <v>19</v>
      </c>
      <c r="E1507" s="7" t="s">
        <v>157</v>
      </c>
      <c r="F1507" s="7" t="s">
        <v>158</v>
      </c>
      <c r="G1507" s="8">
        <v>3040000</v>
      </c>
      <c r="H1507" s="8">
        <v>3040000</v>
      </c>
      <c r="I1507" s="8">
        <v>760000</v>
      </c>
      <c r="J1507" s="8">
        <v>0</v>
      </c>
      <c r="K1507" s="8">
        <v>0</v>
      </c>
      <c r="L1507" s="8">
        <v>0</v>
      </c>
      <c r="M1507" s="8">
        <v>0</v>
      </c>
      <c r="N1507" s="8">
        <v>0</v>
      </c>
      <c r="O1507" s="8">
        <v>3040000</v>
      </c>
      <c r="P1507" s="8">
        <v>760000</v>
      </c>
      <c r="Q1507" s="11">
        <f t="shared" si="24"/>
        <v>0</v>
      </c>
    </row>
    <row r="1508" spans="1:17" x14ac:dyDescent="0.25">
      <c r="A1508" s="7" t="s">
        <v>492</v>
      </c>
      <c r="B1508" s="7" t="s">
        <v>493</v>
      </c>
      <c r="C1508" s="19" t="s">
        <v>737</v>
      </c>
      <c r="D1508" s="7" t="s">
        <v>19</v>
      </c>
      <c r="E1508" s="7" t="s">
        <v>159</v>
      </c>
      <c r="F1508" s="7" t="s">
        <v>160</v>
      </c>
      <c r="G1508" s="8">
        <v>300000</v>
      </c>
      <c r="H1508" s="8">
        <v>300000</v>
      </c>
      <c r="I1508" s="8">
        <v>75000</v>
      </c>
      <c r="J1508" s="8">
        <v>0</v>
      </c>
      <c r="K1508" s="8">
        <v>0</v>
      </c>
      <c r="L1508" s="8">
        <v>0</v>
      </c>
      <c r="M1508" s="8">
        <v>0</v>
      </c>
      <c r="N1508" s="8">
        <v>0</v>
      </c>
      <c r="O1508" s="8">
        <v>300000</v>
      </c>
      <c r="P1508" s="8">
        <v>75000</v>
      </c>
      <c r="Q1508" s="11">
        <f t="shared" si="24"/>
        <v>0</v>
      </c>
    </row>
    <row r="1509" spans="1:17" x14ac:dyDescent="0.25">
      <c r="A1509" s="7" t="s">
        <v>492</v>
      </c>
      <c r="B1509" s="7" t="s">
        <v>493</v>
      </c>
      <c r="C1509" s="19" t="s">
        <v>737</v>
      </c>
      <c r="D1509" s="7" t="s">
        <v>19</v>
      </c>
      <c r="E1509" s="7" t="s">
        <v>167</v>
      </c>
      <c r="F1509" s="7" t="s">
        <v>168</v>
      </c>
      <c r="G1509" s="8">
        <v>5000000</v>
      </c>
      <c r="H1509" s="8">
        <v>5000000</v>
      </c>
      <c r="I1509" s="8">
        <v>1250000</v>
      </c>
      <c r="J1509" s="8">
        <v>0</v>
      </c>
      <c r="K1509" s="8">
        <v>0</v>
      </c>
      <c r="L1509" s="8">
        <v>0</v>
      </c>
      <c r="M1509" s="8">
        <v>0</v>
      </c>
      <c r="N1509" s="8">
        <v>0</v>
      </c>
      <c r="O1509" s="8">
        <v>5000000</v>
      </c>
      <c r="P1509" s="8">
        <v>1250000</v>
      </c>
      <c r="Q1509" s="11">
        <f t="shared" si="24"/>
        <v>0</v>
      </c>
    </row>
    <row r="1510" spans="1:17" x14ac:dyDescent="0.25">
      <c r="A1510" s="7" t="s">
        <v>492</v>
      </c>
      <c r="B1510" s="7" t="s">
        <v>493</v>
      </c>
      <c r="C1510" s="19" t="s">
        <v>737</v>
      </c>
      <c r="D1510" s="7" t="s">
        <v>19</v>
      </c>
      <c r="E1510" s="7" t="s">
        <v>169</v>
      </c>
      <c r="F1510" s="7" t="s">
        <v>170</v>
      </c>
      <c r="G1510" s="8">
        <v>300000</v>
      </c>
      <c r="H1510" s="8">
        <v>300000</v>
      </c>
      <c r="I1510" s="8">
        <v>75000</v>
      </c>
      <c r="J1510" s="8">
        <v>0</v>
      </c>
      <c r="K1510" s="8">
        <v>0</v>
      </c>
      <c r="L1510" s="8">
        <v>0</v>
      </c>
      <c r="M1510" s="8">
        <v>0</v>
      </c>
      <c r="N1510" s="8">
        <v>0</v>
      </c>
      <c r="O1510" s="8">
        <v>300000</v>
      </c>
      <c r="P1510" s="8">
        <v>75000</v>
      </c>
      <c r="Q1510" s="11">
        <f t="shared" si="24"/>
        <v>0</v>
      </c>
    </row>
    <row r="1511" spans="1:17" x14ac:dyDescent="0.25">
      <c r="A1511" s="7" t="s">
        <v>492</v>
      </c>
      <c r="B1511" s="7" t="s">
        <v>493</v>
      </c>
      <c r="C1511" s="19" t="s">
        <v>737</v>
      </c>
      <c r="D1511" s="7" t="s">
        <v>19</v>
      </c>
      <c r="E1511" s="7" t="s">
        <v>173</v>
      </c>
      <c r="F1511" s="7" t="s">
        <v>174</v>
      </c>
      <c r="G1511" s="8">
        <v>300000</v>
      </c>
      <c r="H1511" s="8">
        <v>300000</v>
      </c>
      <c r="I1511" s="8">
        <v>75000</v>
      </c>
      <c r="J1511" s="8">
        <v>0</v>
      </c>
      <c r="K1511" s="8">
        <v>0</v>
      </c>
      <c r="L1511" s="8">
        <v>0</v>
      </c>
      <c r="M1511" s="8">
        <v>0</v>
      </c>
      <c r="N1511" s="8">
        <v>0</v>
      </c>
      <c r="O1511" s="8">
        <v>300000</v>
      </c>
      <c r="P1511" s="8">
        <v>75000</v>
      </c>
      <c r="Q1511" s="11">
        <f t="shared" si="24"/>
        <v>0</v>
      </c>
    </row>
    <row r="1512" spans="1:17" x14ac:dyDescent="0.25">
      <c r="A1512" s="7" t="s">
        <v>492</v>
      </c>
      <c r="B1512" s="7" t="s">
        <v>493</v>
      </c>
      <c r="C1512" s="19" t="s">
        <v>737</v>
      </c>
      <c r="D1512" s="7" t="s">
        <v>19</v>
      </c>
      <c r="E1512" s="7" t="s">
        <v>175</v>
      </c>
      <c r="F1512" s="7" t="s">
        <v>176</v>
      </c>
      <c r="G1512" s="8">
        <v>3600000</v>
      </c>
      <c r="H1512" s="8">
        <v>3600000</v>
      </c>
      <c r="I1512" s="8">
        <v>900000</v>
      </c>
      <c r="J1512" s="8">
        <v>0</v>
      </c>
      <c r="K1512" s="8">
        <v>0</v>
      </c>
      <c r="L1512" s="8">
        <v>0</v>
      </c>
      <c r="M1512" s="8">
        <v>0</v>
      </c>
      <c r="N1512" s="8">
        <v>0</v>
      </c>
      <c r="O1512" s="8">
        <v>3600000</v>
      </c>
      <c r="P1512" s="8">
        <v>900000</v>
      </c>
      <c r="Q1512" s="11">
        <f t="shared" si="24"/>
        <v>0</v>
      </c>
    </row>
    <row r="1513" spans="1:17" x14ac:dyDescent="0.25">
      <c r="A1513" s="7" t="s">
        <v>492</v>
      </c>
      <c r="B1513" s="7" t="s">
        <v>493</v>
      </c>
      <c r="C1513" s="19" t="s">
        <v>737</v>
      </c>
      <c r="D1513" s="7" t="s">
        <v>19</v>
      </c>
      <c r="E1513" s="7" t="s">
        <v>320</v>
      </c>
      <c r="F1513" s="7" t="s">
        <v>321</v>
      </c>
      <c r="G1513" s="8">
        <v>300000</v>
      </c>
      <c r="H1513" s="8">
        <v>300000</v>
      </c>
      <c r="I1513" s="8">
        <v>75000</v>
      </c>
      <c r="J1513" s="8">
        <v>0</v>
      </c>
      <c r="K1513" s="8">
        <v>0</v>
      </c>
      <c r="L1513" s="8">
        <v>0</v>
      </c>
      <c r="M1513" s="8">
        <v>0</v>
      </c>
      <c r="N1513" s="8">
        <v>0</v>
      </c>
      <c r="O1513" s="8">
        <v>300000</v>
      </c>
      <c r="P1513" s="8">
        <v>75000</v>
      </c>
      <c r="Q1513" s="11">
        <f t="shared" si="24"/>
        <v>0</v>
      </c>
    </row>
    <row r="1514" spans="1:17" x14ac:dyDescent="0.25">
      <c r="A1514" s="7" t="s">
        <v>492</v>
      </c>
      <c r="B1514" s="7" t="s">
        <v>493</v>
      </c>
      <c r="C1514" s="19" t="s">
        <v>737</v>
      </c>
      <c r="D1514" s="7" t="s">
        <v>19</v>
      </c>
      <c r="E1514" s="7" t="s">
        <v>177</v>
      </c>
      <c r="F1514" s="7" t="s">
        <v>178</v>
      </c>
      <c r="G1514" s="8">
        <v>200000</v>
      </c>
      <c r="H1514" s="8">
        <v>200000</v>
      </c>
      <c r="I1514" s="8">
        <v>50000</v>
      </c>
      <c r="J1514" s="8">
        <v>0</v>
      </c>
      <c r="K1514" s="8">
        <v>0</v>
      </c>
      <c r="L1514" s="8">
        <v>0</v>
      </c>
      <c r="M1514" s="8">
        <v>0</v>
      </c>
      <c r="N1514" s="8">
        <v>0</v>
      </c>
      <c r="O1514" s="8">
        <v>200000</v>
      </c>
      <c r="P1514" s="8">
        <v>50000</v>
      </c>
      <c r="Q1514" s="11">
        <f t="shared" si="24"/>
        <v>0</v>
      </c>
    </row>
    <row r="1515" spans="1:17" x14ac:dyDescent="0.25">
      <c r="A1515" s="7" t="s">
        <v>492</v>
      </c>
      <c r="B1515" s="7" t="s">
        <v>493</v>
      </c>
      <c r="C1515" s="19" t="s">
        <v>737</v>
      </c>
      <c r="D1515" s="7" t="s">
        <v>19</v>
      </c>
      <c r="E1515" s="7" t="s">
        <v>179</v>
      </c>
      <c r="F1515" s="7" t="s">
        <v>180</v>
      </c>
      <c r="G1515" s="8">
        <v>300000</v>
      </c>
      <c r="H1515" s="8">
        <v>300000</v>
      </c>
      <c r="I1515" s="8">
        <v>75000</v>
      </c>
      <c r="J1515" s="8">
        <v>0</v>
      </c>
      <c r="K1515" s="8">
        <v>0</v>
      </c>
      <c r="L1515" s="8">
        <v>0</v>
      </c>
      <c r="M1515" s="8">
        <v>0</v>
      </c>
      <c r="N1515" s="8">
        <v>0</v>
      </c>
      <c r="O1515" s="8">
        <v>300000</v>
      </c>
      <c r="P1515" s="8">
        <v>75000</v>
      </c>
      <c r="Q1515" s="11">
        <f t="shared" si="24"/>
        <v>0</v>
      </c>
    </row>
    <row r="1516" spans="1:17" x14ac:dyDescent="0.25">
      <c r="A1516" s="7" t="s">
        <v>492</v>
      </c>
      <c r="B1516" s="7" t="s">
        <v>493</v>
      </c>
      <c r="C1516" s="19" t="s">
        <v>737</v>
      </c>
      <c r="D1516" s="7" t="s">
        <v>19</v>
      </c>
      <c r="E1516" s="7" t="s">
        <v>181</v>
      </c>
      <c r="F1516" s="7" t="s">
        <v>182</v>
      </c>
      <c r="G1516" s="8">
        <v>7900000</v>
      </c>
      <c r="H1516" s="8">
        <v>7900000</v>
      </c>
      <c r="I1516" s="8">
        <v>1975000</v>
      </c>
      <c r="J1516" s="8">
        <v>0</v>
      </c>
      <c r="K1516" s="8">
        <v>0</v>
      </c>
      <c r="L1516" s="8">
        <v>0</v>
      </c>
      <c r="M1516" s="8">
        <v>0</v>
      </c>
      <c r="N1516" s="8">
        <v>0</v>
      </c>
      <c r="O1516" s="8">
        <v>7900000</v>
      </c>
      <c r="P1516" s="8">
        <v>1975000</v>
      </c>
      <c r="Q1516" s="11">
        <f t="shared" si="24"/>
        <v>0</v>
      </c>
    </row>
    <row r="1517" spans="1:17" x14ac:dyDescent="0.25">
      <c r="A1517" s="7" t="s">
        <v>492</v>
      </c>
      <c r="B1517" s="7" t="s">
        <v>493</v>
      </c>
      <c r="C1517" s="19" t="s">
        <v>737</v>
      </c>
      <c r="D1517" s="7" t="s">
        <v>19</v>
      </c>
      <c r="E1517" s="7" t="s">
        <v>183</v>
      </c>
      <c r="F1517" s="7" t="s">
        <v>184</v>
      </c>
      <c r="G1517" s="8">
        <v>500000</v>
      </c>
      <c r="H1517" s="8">
        <v>500000</v>
      </c>
      <c r="I1517" s="8">
        <v>125000</v>
      </c>
      <c r="J1517" s="8">
        <v>0</v>
      </c>
      <c r="K1517" s="8">
        <v>0</v>
      </c>
      <c r="L1517" s="8">
        <v>0</v>
      </c>
      <c r="M1517" s="8">
        <v>0</v>
      </c>
      <c r="N1517" s="8">
        <v>0</v>
      </c>
      <c r="O1517" s="8">
        <v>500000</v>
      </c>
      <c r="P1517" s="8">
        <v>125000</v>
      </c>
      <c r="Q1517" s="11">
        <f t="shared" si="24"/>
        <v>0</v>
      </c>
    </row>
    <row r="1518" spans="1:17" x14ac:dyDescent="0.25">
      <c r="A1518" s="7" t="s">
        <v>492</v>
      </c>
      <c r="B1518" s="7" t="s">
        <v>493</v>
      </c>
      <c r="C1518" s="19" t="s">
        <v>737</v>
      </c>
      <c r="D1518" s="7" t="s">
        <v>19</v>
      </c>
      <c r="E1518" s="7" t="s">
        <v>185</v>
      </c>
      <c r="F1518" s="7" t="s">
        <v>186</v>
      </c>
      <c r="G1518" s="8">
        <v>7400000</v>
      </c>
      <c r="H1518" s="8">
        <v>7400000</v>
      </c>
      <c r="I1518" s="8">
        <v>1850000</v>
      </c>
      <c r="J1518" s="8">
        <v>0</v>
      </c>
      <c r="K1518" s="8">
        <v>0</v>
      </c>
      <c r="L1518" s="8">
        <v>0</v>
      </c>
      <c r="M1518" s="8">
        <v>0</v>
      </c>
      <c r="N1518" s="8">
        <v>0</v>
      </c>
      <c r="O1518" s="8">
        <v>7400000</v>
      </c>
      <c r="P1518" s="8">
        <v>1850000</v>
      </c>
      <c r="Q1518" s="11">
        <f t="shared" si="24"/>
        <v>0</v>
      </c>
    </row>
    <row r="1519" spans="1:17" x14ac:dyDescent="0.25">
      <c r="A1519" s="7" t="s">
        <v>492</v>
      </c>
      <c r="B1519" s="7" t="s">
        <v>493</v>
      </c>
      <c r="C1519" s="19" t="s">
        <v>737</v>
      </c>
      <c r="D1519" s="7" t="s">
        <v>19</v>
      </c>
      <c r="E1519" s="7" t="s">
        <v>187</v>
      </c>
      <c r="F1519" s="7" t="s">
        <v>188</v>
      </c>
      <c r="G1519" s="8">
        <v>9400000</v>
      </c>
      <c r="H1519" s="8">
        <v>9400000</v>
      </c>
      <c r="I1519" s="8">
        <v>2350000</v>
      </c>
      <c r="J1519" s="8">
        <v>0</v>
      </c>
      <c r="K1519" s="8">
        <v>0</v>
      </c>
      <c r="L1519" s="8">
        <v>0</v>
      </c>
      <c r="M1519" s="8">
        <v>804560</v>
      </c>
      <c r="N1519" s="8">
        <v>790320</v>
      </c>
      <c r="O1519" s="8">
        <v>8595440</v>
      </c>
      <c r="P1519" s="8">
        <v>1545440</v>
      </c>
      <c r="Q1519" s="11">
        <f t="shared" si="24"/>
        <v>8.5591489361702133E-2</v>
      </c>
    </row>
    <row r="1520" spans="1:17" x14ac:dyDescent="0.25">
      <c r="A1520" s="7" t="s">
        <v>492</v>
      </c>
      <c r="B1520" s="7" t="s">
        <v>493</v>
      </c>
      <c r="C1520" s="19" t="s">
        <v>737</v>
      </c>
      <c r="D1520" s="7" t="s">
        <v>19</v>
      </c>
      <c r="E1520" s="7" t="s">
        <v>189</v>
      </c>
      <c r="F1520" s="7" t="s">
        <v>190</v>
      </c>
      <c r="G1520" s="8">
        <v>500000</v>
      </c>
      <c r="H1520" s="8">
        <v>500000</v>
      </c>
      <c r="I1520" s="8">
        <v>125000</v>
      </c>
      <c r="J1520" s="8">
        <v>0</v>
      </c>
      <c r="K1520" s="8">
        <v>0</v>
      </c>
      <c r="L1520" s="8">
        <v>0</v>
      </c>
      <c r="M1520" s="8">
        <v>0</v>
      </c>
      <c r="N1520" s="8">
        <v>0</v>
      </c>
      <c r="O1520" s="8">
        <v>500000</v>
      </c>
      <c r="P1520" s="8">
        <v>125000</v>
      </c>
      <c r="Q1520" s="11">
        <f t="shared" si="24"/>
        <v>0</v>
      </c>
    </row>
    <row r="1521" spans="1:17" x14ac:dyDescent="0.25">
      <c r="A1521" s="7" t="s">
        <v>492</v>
      </c>
      <c r="B1521" s="7" t="s">
        <v>493</v>
      </c>
      <c r="C1521" s="19" t="s">
        <v>737</v>
      </c>
      <c r="D1521" s="7" t="s">
        <v>19</v>
      </c>
      <c r="E1521" s="7" t="s">
        <v>193</v>
      </c>
      <c r="F1521" s="7" t="s">
        <v>194</v>
      </c>
      <c r="G1521" s="8">
        <v>700000</v>
      </c>
      <c r="H1521" s="8">
        <v>700000</v>
      </c>
      <c r="I1521" s="8">
        <v>175000</v>
      </c>
      <c r="J1521" s="8">
        <v>0</v>
      </c>
      <c r="K1521" s="8">
        <v>0</v>
      </c>
      <c r="L1521" s="8">
        <v>0</v>
      </c>
      <c r="M1521" s="8">
        <v>0</v>
      </c>
      <c r="N1521" s="8">
        <v>0</v>
      </c>
      <c r="O1521" s="8">
        <v>700000</v>
      </c>
      <c r="P1521" s="8">
        <v>175000</v>
      </c>
      <c r="Q1521" s="11">
        <f t="shared" si="24"/>
        <v>0</v>
      </c>
    </row>
    <row r="1522" spans="1:17" x14ac:dyDescent="0.25">
      <c r="A1522" s="7" t="s">
        <v>492</v>
      </c>
      <c r="B1522" s="7" t="s">
        <v>493</v>
      </c>
      <c r="C1522" s="19" t="s">
        <v>737</v>
      </c>
      <c r="D1522" s="7" t="s">
        <v>19</v>
      </c>
      <c r="E1522" s="7" t="s">
        <v>195</v>
      </c>
      <c r="F1522" s="7" t="s">
        <v>196</v>
      </c>
      <c r="G1522" s="8">
        <v>1000000</v>
      </c>
      <c r="H1522" s="8">
        <v>1000000</v>
      </c>
      <c r="I1522" s="8">
        <v>250000</v>
      </c>
      <c r="J1522" s="8">
        <v>0</v>
      </c>
      <c r="K1522" s="8">
        <v>0</v>
      </c>
      <c r="L1522" s="8">
        <v>0</v>
      </c>
      <c r="M1522" s="8">
        <v>0</v>
      </c>
      <c r="N1522" s="8">
        <v>0</v>
      </c>
      <c r="O1522" s="8">
        <v>1000000</v>
      </c>
      <c r="P1522" s="8">
        <v>250000</v>
      </c>
      <c r="Q1522" s="11">
        <f t="shared" si="24"/>
        <v>0</v>
      </c>
    </row>
    <row r="1523" spans="1:17" x14ac:dyDescent="0.25">
      <c r="A1523" s="7" t="s">
        <v>492</v>
      </c>
      <c r="B1523" s="7" t="s">
        <v>493</v>
      </c>
      <c r="C1523" s="19" t="s">
        <v>737</v>
      </c>
      <c r="D1523" s="7" t="s">
        <v>19</v>
      </c>
      <c r="E1523" s="7" t="s">
        <v>197</v>
      </c>
      <c r="F1523" s="7" t="s">
        <v>198</v>
      </c>
      <c r="G1523" s="8">
        <v>6000000</v>
      </c>
      <c r="H1523" s="8">
        <v>6000000</v>
      </c>
      <c r="I1523" s="8">
        <v>1500000</v>
      </c>
      <c r="J1523" s="8">
        <v>0</v>
      </c>
      <c r="K1523" s="8">
        <v>0</v>
      </c>
      <c r="L1523" s="8">
        <v>0</v>
      </c>
      <c r="M1523" s="8">
        <v>804560</v>
      </c>
      <c r="N1523" s="8">
        <v>790320</v>
      </c>
      <c r="O1523" s="8">
        <v>5195440</v>
      </c>
      <c r="P1523" s="8">
        <v>695440</v>
      </c>
      <c r="Q1523" s="11">
        <f t="shared" si="24"/>
        <v>0.13409333333333334</v>
      </c>
    </row>
    <row r="1524" spans="1:17" x14ac:dyDescent="0.25">
      <c r="A1524" s="7" t="s">
        <v>492</v>
      </c>
      <c r="B1524" s="7" t="s">
        <v>493</v>
      </c>
      <c r="C1524" s="19" t="s">
        <v>737</v>
      </c>
      <c r="D1524" s="7" t="s">
        <v>19</v>
      </c>
      <c r="E1524" s="7" t="s">
        <v>199</v>
      </c>
      <c r="F1524" s="7" t="s">
        <v>200</v>
      </c>
      <c r="G1524" s="8">
        <v>700000</v>
      </c>
      <c r="H1524" s="8">
        <v>700000</v>
      </c>
      <c r="I1524" s="8">
        <v>175000</v>
      </c>
      <c r="J1524" s="8">
        <v>0</v>
      </c>
      <c r="K1524" s="8">
        <v>0</v>
      </c>
      <c r="L1524" s="8">
        <v>0</v>
      </c>
      <c r="M1524" s="8">
        <v>0</v>
      </c>
      <c r="N1524" s="8">
        <v>0</v>
      </c>
      <c r="O1524" s="8">
        <v>700000</v>
      </c>
      <c r="P1524" s="8">
        <v>175000</v>
      </c>
      <c r="Q1524" s="11">
        <f t="shared" si="24"/>
        <v>0</v>
      </c>
    </row>
    <row r="1525" spans="1:17" x14ac:dyDescent="0.25">
      <c r="A1525" s="7" t="s">
        <v>492</v>
      </c>
      <c r="B1525" s="7" t="s">
        <v>493</v>
      </c>
      <c r="C1525" s="19" t="s">
        <v>737</v>
      </c>
      <c r="D1525" s="7" t="s">
        <v>19</v>
      </c>
      <c r="E1525" s="7" t="s">
        <v>201</v>
      </c>
      <c r="F1525" s="7" t="s">
        <v>202</v>
      </c>
      <c r="G1525" s="8">
        <v>500000</v>
      </c>
      <c r="H1525" s="8">
        <v>500000</v>
      </c>
      <c r="I1525" s="8">
        <v>125000</v>
      </c>
      <c r="J1525" s="8">
        <v>0</v>
      </c>
      <c r="K1525" s="8">
        <v>0</v>
      </c>
      <c r="L1525" s="8">
        <v>0</v>
      </c>
      <c r="M1525" s="8">
        <v>0</v>
      </c>
      <c r="N1525" s="8">
        <v>0</v>
      </c>
      <c r="O1525" s="8">
        <v>500000</v>
      </c>
      <c r="P1525" s="8">
        <v>125000</v>
      </c>
      <c r="Q1525" s="11">
        <f t="shared" si="24"/>
        <v>0</v>
      </c>
    </row>
    <row r="1526" spans="1:17" x14ac:dyDescent="0.25">
      <c r="A1526" s="7" t="s">
        <v>492</v>
      </c>
      <c r="B1526" s="7" t="s">
        <v>493</v>
      </c>
      <c r="C1526" s="19" t="s">
        <v>737</v>
      </c>
      <c r="D1526" s="7" t="s">
        <v>19</v>
      </c>
      <c r="E1526" s="7" t="s">
        <v>203</v>
      </c>
      <c r="F1526" s="7" t="s">
        <v>204</v>
      </c>
      <c r="G1526" s="8">
        <v>369281618</v>
      </c>
      <c r="H1526" s="8">
        <v>369281618</v>
      </c>
      <c r="I1526" s="8">
        <v>117131618</v>
      </c>
      <c r="J1526" s="8">
        <v>0</v>
      </c>
      <c r="K1526" s="8">
        <v>0</v>
      </c>
      <c r="L1526" s="8">
        <v>0</v>
      </c>
      <c r="M1526" s="8">
        <v>8801127.8800000008</v>
      </c>
      <c r="N1526" s="8">
        <v>8801127.8800000008</v>
      </c>
      <c r="O1526" s="8">
        <v>360480490.12</v>
      </c>
      <c r="P1526" s="8">
        <v>108330490.12</v>
      </c>
      <c r="Q1526" s="11">
        <f t="shared" si="24"/>
        <v>2.3833105822234565E-2</v>
      </c>
    </row>
    <row r="1527" spans="1:17" x14ac:dyDescent="0.25">
      <c r="A1527" s="7" t="s">
        <v>492</v>
      </c>
      <c r="B1527" s="7" t="s">
        <v>493</v>
      </c>
      <c r="C1527" s="19" t="s">
        <v>737</v>
      </c>
      <c r="D1527" s="7" t="s">
        <v>19</v>
      </c>
      <c r="E1527" s="7" t="s">
        <v>205</v>
      </c>
      <c r="F1527" s="7" t="s">
        <v>206</v>
      </c>
      <c r="G1527" s="8">
        <v>28061717</v>
      </c>
      <c r="H1527" s="8">
        <v>28061717</v>
      </c>
      <c r="I1527" s="8">
        <v>28061717</v>
      </c>
      <c r="J1527" s="8">
        <v>0</v>
      </c>
      <c r="K1527" s="8">
        <v>0</v>
      </c>
      <c r="L1527" s="8">
        <v>0</v>
      </c>
      <c r="M1527" s="8">
        <v>3366885.68</v>
      </c>
      <c r="N1527" s="8">
        <v>3366885.68</v>
      </c>
      <c r="O1527" s="8">
        <v>24694831.32</v>
      </c>
      <c r="P1527" s="8">
        <v>24694831.32</v>
      </c>
      <c r="Q1527" s="11">
        <f t="shared" si="24"/>
        <v>0.11998145658727868</v>
      </c>
    </row>
    <row r="1528" spans="1:17" x14ac:dyDescent="0.25">
      <c r="A1528" s="7" t="s">
        <v>492</v>
      </c>
      <c r="B1528" s="7" t="s">
        <v>493</v>
      </c>
      <c r="C1528" s="19" t="s">
        <v>737</v>
      </c>
      <c r="D1528" s="7" t="s">
        <v>19</v>
      </c>
      <c r="E1528" s="7" t="s">
        <v>500</v>
      </c>
      <c r="F1528" s="7" t="s">
        <v>208</v>
      </c>
      <c r="G1528" s="8">
        <v>24207085</v>
      </c>
      <c r="H1528" s="8">
        <v>24207085</v>
      </c>
      <c r="I1528" s="8">
        <v>24207085</v>
      </c>
      <c r="J1528" s="8">
        <v>0</v>
      </c>
      <c r="K1528" s="8">
        <v>0</v>
      </c>
      <c r="L1528" s="8">
        <v>0</v>
      </c>
      <c r="M1528" s="8">
        <v>2904401.38</v>
      </c>
      <c r="N1528" s="8">
        <v>2904401.38</v>
      </c>
      <c r="O1528" s="8">
        <v>21302683.620000001</v>
      </c>
      <c r="P1528" s="8">
        <v>21302683.620000001</v>
      </c>
      <c r="Q1528" s="11">
        <f t="shared" si="24"/>
        <v>0.11998145914718769</v>
      </c>
    </row>
    <row r="1529" spans="1:17" x14ac:dyDescent="0.25">
      <c r="A1529" s="7" t="s">
        <v>492</v>
      </c>
      <c r="B1529" s="7" t="s">
        <v>493</v>
      </c>
      <c r="C1529" s="19" t="s">
        <v>737</v>
      </c>
      <c r="D1529" s="7" t="s">
        <v>19</v>
      </c>
      <c r="E1529" s="7" t="s">
        <v>501</v>
      </c>
      <c r="F1529" s="7" t="s">
        <v>210</v>
      </c>
      <c r="G1529" s="8">
        <v>3854632</v>
      </c>
      <c r="H1529" s="8">
        <v>3854632</v>
      </c>
      <c r="I1529" s="8">
        <v>3854632</v>
      </c>
      <c r="J1529" s="8">
        <v>0</v>
      </c>
      <c r="K1529" s="8">
        <v>0</v>
      </c>
      <c r="L1529" s="8">
        <v>0</v>
      </c>
      <c r="M1529" s="8">
        <v>462484.3</v>
      </c>
      <c r="N1529" s="8">
        <v>462484.3</v>
      </c>
      <c r="O1529" s="8">
        <v>3392147.7</v>
      </c>
      <c r="P1529" s="8">
        <v>3392147.7</v>
      </c>
      <c r="Q1529" s="11">
        <f t="shared" si="24"/>
        <v>0.11998144051105267</v>
      </c>
    </row>
    <row r="1530" spans="1:17" x14ac:dyDescent="0.25">
      <c r="A1530" s="7" t="s">
        <v>492</v>
      </c>
      <c r="B1530" s="7" t="s">
        <v>493</v>
      </c>
      <c r="C1530" s="19" t="s">
        <v>737</v>
      </c>
      <c r="D1530" s="7" t="s">
        <v>19</v>
      </c>
      <c r="E1530" s="7" t="s">
        <v>213</v>
      </c>
      <c r="F1530" s="7" t="s">
        <v>214</v>
      </c>
      <c r="G1530" s="8">
        <v>250000000</v>
      </c>
      <c r="H1530" s="8">
        <v>250000000</v>
      </c>
      <c r="I1530" s="8">
        <v>62500000</v>
      </c>
      <c r="J1530" s="8">
        <v>0</v>
      </c>
      <c r="K1530" s="8">
        <v>0</v>
      </c>
      <c r="L1530" s="8">
        <v>0</v>
      </c>
      <c r="M1530" s="8">
        <v>0</v>
      </c>
      <c r="N1530" s="8">
        <v>0</v>
      </c>
      <c r="O1530" s="8">
        <v>250000000</v>
      </c>
      <c r="P1530" s="8">
        <v>62500000</v>
      </c>
      <c r="Q1530" s="11">
        <f t="shared" si="24"/>
        <v>0</v>
      </c>
    </row>
    <row r="1531" spans="1:17" x14ac:dyDescent="0.25">
      <c r="A1531" s="7" t="s">
        <v>492</v>
      </c>
      <c r="B1531" s="7" t="s">
        <v>493</v>
      </c>
      <c r="C1531" s="19" t="s">
        <v>737</v>
      </c>
      <c r="D1531" s="7" t="s">
        <v>19</v>
      </c>
      <c r="E1531" s="7" t="s">
        <v>217</v>
      </c>
      <c r="F1531" s="7" t="s">
        <v>218</v>
      </c>
      <c r="G1531" s="8">
        <v>250000000</v>
      </c>
      <c r="H1531" s="8">
        <v>250000000</v>
      </c>
      <c r="I1531" s="8">
        <v>62500000</v>
      </c>
      <c r="J1531" s="8">
        <v>0</v>
      </c>
      <c r="K1531" s="8">
        <v>0</v>
      </c>
      <c r="L1531" s="8">
        <v>0</v>
      </c>
      <c r="M1531" s="8">
        <v>0</v>
      </c>
      <c r="N1531" s="8">
        <v>0</v>
      </c>
      <c r="O1531" s="8">
        <v>250000000</v>
      </c>
      <c r="P1531" s="8">
        <v>62500000</v>
      </c>
      <c r="Q1531" s="11">
        <f t="shared" si="24"/>
        <v>0</v>
      </c>
    </row>
    <row r="1532" spans="1:17" x14ac:dyDescent="0.25">
      <c r="A1532" s="7" t="s">
        <v>492</v>
      </c>
      <c r="B1532" s="7" t="s">
        <v>493</v>
      </c>
      <c r="C1532" s="19" t="s">
        <v>737</v>
      </c>
      <c r="D1532" s="7" t="s">
        <v>19</v>
      </c>
      <c r="E1532" s="7" t="s">
        <v>219</v>
      </c>
      <c r="F1532" s="7" t="s">
        <v>220</v>
      </c>
      <c r="G1532" s="8">
        <v>33219901</v>
      </c>
      <c r="H1532" s="8">
        <v>33219901</v>
      </c>
      <c r="I1532" s="8">
        <v>12069901</v>
      </c>
      <c r="J1532" s="8">
        <v>0</v>
      </c>
      <c r="K1532" s="8">
        <v>0</v>
      </c>
      <c r="L1532" s="8">
        <v>0</v>
      </c>
      <c r="M1532" s="8">
        <v>5434242.2000000002</v>
      </c>
      <c r="N1532" s="8">
        <v>5434242.2000000002</v>
      </c>
      <c r="O1532" s="8">
        <v>27785658.800000001</v>
      </c>
      <c r="P1532" s="8">
        <v>6635658.7999999998</v>
      </c>
      <c r="Q1532" s="11">
        <f t="shared" si="24"/>
        <v>0.16358393723087858</v>
      </c>
    </row>
    <row r="1533" spans="1:17" x14ac:dyDescent="0.25">
      <c r="A1533" s="7" t="s">
        <v>492</v>
      </c>
      <c r="B1533" s="7" t="s">
        <v>493</v>
      </c>
      <c r="C1533" s="19" t="s">
        <v>737</v>
      </c>
      <c r="D1533" s="7" t="s">
        <v>19</v>
      </c>
      <c r="E1533" s="7" t="s">
        <v>221</v>
      </c>
      <c r="F1533" s="7" t="s">
        <v>222</v>
      </c>
      <c r="G1533" s="8">
        <v>28200000</v>
      </c>
      <c r="H1533" s="8">
        <v>28200000</v>
      </c>
      <c r="I1533" s="8">
        <v>7050000</v>
      </c>
      <c r="J1533" s="8">
        <v>0</v>
      </c>
      <c r="K1533" s="8">
        <v>0</v>
      </c>
      <c r="L1533" s="8">
        <v>0</v>
      </c>
      <c r="M1533" s="8">
        <v>4703963.91</v>
      </c>
      <c r="N1533" s="8">
        <v>4703963.91</v>
      </c>
      <c r="O1533" s="8">
        <v>23496036.09</v>
      </c>
      <c r="P1533" s="8">
        <v>2346036.09</v>
      </c>
      <c r="Q1533" s="11">
        <f t="shared" si="24"/>
        <v>0.16680723085106383</v>
      </c>
    </row>
    <row r="1534" spans="1:17" x14ac:dyDescent="0.25">
      <c r="A1534" s="7" t="s">
        <v>492</v>
      </c>
      <c r="B1534" s="7" t="s">
        <v>493</v>
      </c>
      <c r="C1534" s="19" t="s">
        <v>737</v>
      </c>
      <c r="D1534" s="7" t="s">
        <v>19</v>
      </c>
      <c r="E1534" s="7" t="s">
        <v>223</v>
      </c>
      <c r="F1534" s="7" t="s">
        <v>224</v>
      </c>
      <c r="G1534" s="8">
        <v>5019901</v>
      </c>
      <c r="H1534" s="8">
        <v>5019901</v>
      </c>
      <c r="I1534" s="8">
        <v>5019901</v>
      </c>
      <c r="J1534" s="8">
        <v>0</v>
      </c>
      <c r="K1534" s="8">
        <v>0</v>
      </c>
      <c r="L1534" s="8">
        <v>0</v>
      </c>
      <c r="M1534" s="8">
        <v>730278.29</v>
      </c>
      <c r="N1534" s="8">
        <v>730278.29</v>
      </c>
      <c r="O1534" s="8">
        <v>4289622.71</v>
      </c>
      <c r="P1534" s="8">
        <v>4289622.71</v>
      </c>
      <c r="Q1534" s="11">
        <f t="shared" si="24"/>
        <v>0.14547663190967314</v>
      </c>
    </row>
    <row r="1535" spans="1:17" x14ac:dyDescent="0.25">
      <c r="A1535" s="7" t="s">
        <v>492</v>
      </c>
      <c r="B1535" s="7" t="s">
        <v>493</v>
      </c>
      <c r="C1535" s="19" t="s">
        <v>737</v>
      </c>
      <c r="D1535" s="7" t="s">
        <v>19</v>
      </c>
      <c r="E1535" s="7" t="s">
        <v>237</v>
      </c>
      <c r="F1535" s="7" t="s">
        <v>238</v>
      </c>
      <c r="G1535" s="8">
        <v>58000000</v>
      </c>
      <c r="H1535" s="8">
        <v>58000000</v>
      </c>
      <c r="I1535" s="8">
        <v>14500000</v>
      </c>
      <c r="J1535" s="8">
        <v>0</v>
      </c>
      <c r="K1535" s="8">
        <v>0</v>
      </c>
      <c r="L1535" s="8">
        <v>0</v>
      </c>
      <c r="M1535" s="8">
        <v>0</v>
      </c>
      <c r="N1535" s="8">
        <v>0</v>
      </c>
      <c r="O1535" s="8">
        <v>58000000</v>
      </c>
      <c r="P1535" s="8">
        <v>14500000</v>
      </c>
      <c r="Q1535" s="11">
        <f t="shared" si="24"/>
        <v>0</v>
      </c>
    </row>
    <row r="1536" spans="1:17" x14ac:dyDescent="0.25">
      <c r="A1536" s="7" t="s">
        <v>492</v>
      </c>
      <c r="B1536" s="7" t="s">
        <v>493</v>
      </c>
      <c r="C1536" s="19" t="s">
        <v>737</v>
      </c>
      <c r="D1536" s="7" t="s">
        <v>19</v>
      </c>
      <c r="E1536" s="7" t="s">
        <v>502</v>
      </c>
      <c r="F1536" s="7" t="s">
        <v>503</v>
      </c>
      <c r="G1536" s="8">
        <v>58000000</v>
      </c>
      <c r="H1536" s="8">
        <v>58000000</v>
      </c>
      <c r="I1536" s="8">
        <v>14500000</v>
      </c>
      <c r="J1536" s="8">
        <v>0</v>
      </c>
      <c r="K1536" s="8">
        <v>0</v>
      </c>
      <c r="L1536" s="8">
        <v>0</v>
      </c>
      <c r="M1536" s="8">
        <v>0</v>
      </c>
      <c r="N1536" s="8">
        <v>0</v>
      </c>
      <c r="O1536" s="8">
        <v>58000000</v>
      </c>
      <c r="P1536" s="8">
        <v>14500000</v>
      </c>
      <c r="Q1536" s="11">
        <f t="shared" si="24"/>
        <v>0</v>
      </c>
    </row>
    <row r="1537" spans="1:17" x14ac:dyDescent="0.25">
      <c r="A1537" s="7" t="s">
        <v>492</v>
      </c>
      <c r="B1537" s="7" t="s">
        <v>493</v>
      </c>
      <c r="C1537" s="19" t="s">
        <v>737</v>
      </c>
      <c r="D1537" s="7" t="s">
        <v>247</v>
      </c>
      <c r="E1537" s="7" t="s">
        <v>248</v>
      </c>
      <c r="F1537" s="7" t="s">
        <v>249</v>
      </c>
      <c r="G1537" s="8">
        <v>153783720</v>
      </c>
      <c r="H1537" s="8">
        <v>153783720</v>
      </c>
      <c r="I1537" s="8">
        <v>32435306</v>
      </c>
      <c r="J1537" s="8">
        <v>0</v>
      </c>
      <c r="K1537" s="8">
        <v>0</v>
      </c>
      <c r="L1537" s="8">
        <v>0</v>
      </c>
      <c r="M1537" s="8">
        <v>825000</v>
      </c>
      <c r="N1537" s="8">
        <v>825000</v>
      </c>
      <c r="O1537" s="8">
        <v>152958720</v>
      </c>
      <c r="P1537" s="8">
        <v>31610306</v>
      </c>
      <c r="Q1537" s="11">
        <f t="shared" si="24"/>
        <v>5.3646770932579855E-3</v>
      </c>
    </row>
    <row r="1538" spans="1:17" x14ac:dyDescent="0.25">
      <c r="A1538" s="7" t="s">
        <v>492</v>
      </c>
      <c r="B1538" s="7" t="s">
        <v>493</v>
      </c>
      <c r="C1538" s="19" t="s">
        <v>737</v>
      </c>
      <c r="D1538" s="7" t="s">
        <v>247</v>
      </c>
      <c r="E1538" s="7" t="s">
        <v>250</v>
      </c>
      <c r="F1538" s="7" t="s">
        <v>251</v>
      </c>
      <c r="G1538" s="8">
        <v>92183720</v>
      </c>
      <c r="H1538" s="8">
        <v>92183720</v>
      </c>
      <c r="I1538" s="8">
        <v>17035306</v>
      </c>
      <c r="J1538" s="8">
        <v>0</v>
      </c>
      <c r="K1538" s="8">
        <v>0</v>
      </c>
      <c r="L1538" s="8">
        <v>0</v>
      </c>
      <c r="M1538" s="8">
        <v>825000</v>
      </c>
      <c r="N1538" s="8">
        <v>825000</v>
      </c>
      <c r="O1538" s="8">
        <v>91358720</v>
      </c>
      <c r="P1538" s="8">
        <v>16210306</v>
      </c>
      <c r="Q1538" s="11">
        <f t="shared" si="24"/>
        <v>8.949519503009859E-3</v>
      </c>
    </row>
    <row r="1539" spans="1:17" x14ac:dyDescent="0.25">
      <c r="A1539" s="7" t="s">
        <v>492</v>
      </c>
      <c r="B1539" s="7" t="s">
        <v>493</v>
      </c>
      <c r="C1539" s="19" t="s">
        <v>737</v>
      </c>
      <c r="D1539" s="7" t="s">
        <v>247</v>
      </c>
      <c r="E1539" s="7" t="s">
        <v>353</v>
      </c>
      <c r="F1539" s="7" t="s">
        <v>354</v>
      </c>
      <c r="G1539" s="8">
        <v>17000000</v>
      </c>
      <c r="H1539" s="8">
        <v>17000000</v>
      </c>
      <c r="I1539" s="8">
        <v>0</v>
      </c>
      <c r="J1539" s="8">
        <v>0</v>
      </c>
      <c r="K1539" s="8">
        <v>0</v>
      </c>
      <c r="L1539" s="8">
        <v>0</v>
      </c>
      <c r="M1539" s="8">
        <v>0</v>
      </c>
      <c r="N1539" s="8">
        <v>0</v>
      </c>
      <c r="O1539" s="8">
        <v>17000000</v>
      </c>
      <c r="P1539" s="8">
        <v>0</v>
      </c>
      <c r="Q1539" s="11">
        <f t="shared" si="24"/>
        <v>0</v>
      </c>
    </row>
    <row r="1540" spans="1:17" x14ac:dyDescent="0.25">
      <c r="A1540" s="7" t="s">
        <v>492</v>
      </c>
      <c r="B1540" s="7" t="s">
        <v>493</v>
      </c>
      <c r="C1540" s="19" t="s">
        <v>737</v>
      </c>
      <c r="D1540" s="7" t="s">
        <v>247</v>
      </c>
      <c r="E1540" s="7" t="s">
        <v>252</v>
      </c>
      <c r="F1540" s="7" t="s">
        <v>253</v>
      </c>
      <c r="G1540" s="8">
        <v>3300000</v>
      </c>
      <c r="H1540" s="8">
        <v>3300000</v>
      </c>
      <c r="I1540" s="8">
        <v>2325000</v>
      </c>
      <c r="J1540" s="8">
        <v>0</v>
      </c>
      <c r="K1540" s="8">
        <v>0</v>
      </c>
      <c r="L1540" s="8">
        <v>0</v>
      </c>
      <c r="M1540" s="8">
        <v>825000</v>
      </c>
      <c r="N1540" s="8">
        <v>825000</v>
      </c>
      <c r="O1540" s="8">
        <v>2475000</v>
      </c>
      <c r="P1540" s="8">
        <v>1500000</v>
      </c>
      <c r="Q1540" s="11">
        <f t="shared" si="24"/>
        <v>0.25</v>
      </c>
    </row>
    <row r="1541" spans="1:17" x14ac:dyDescent="0.25">
      <c r="A1541" s="7" t="s">
        <v>492</v>
      </c>
      <c r="B1541" s="7" t="s">
        <v>493</v>
      </c>
      <c r="C1541" s="19" t="s">
        <v>737</v>
      </c>
      <c r="D1541" s="7" t="s">
        <v>247</v>
      </c>
      <c r="E1541" s="7" t="s">
        <v>254</v>
      </c>
      <c r="F1541" s="7" t="s">
        <v>255</v>
      </c>
      <c r="G1541" s="8">
        <v>5000000</v>
      </c>
      <c r="H1541" s="8">
        <v>5000000</v>
      </c>
      <c r="I1541" s="8">
        <v>1250000</v>
      </c>
      <c r="J1541" s="8">
        <v>0</v>
      </c>
      <c r="K1541" s="8">
        <v>0</v>
      </c>
      <c r="L1541" s="8">
        <v>0</v>
      </c>
      <c r="M1541" s="8">
        <v>0</v>
      </c>
      <c r="N1541" s="8">
        <v>0</v>
      </c>
      <c r="O1541" s="8">
        <v>5000000</v>
      </c>
      <c r="P1541" s="8">
        <v>1250000</v>
      </c>
      <c r="Q1541" s="11">
        <f t="shared" si="24"/>
        <v>0</v>
      </c>
    </row>
    <row r="1542" spans="1:17" x14ac:dyDescent="0.25">
      <c r="A1542" s="7" t="s">
        <v>492</v>
      </c>
      <c r="B1542" s="7" t="s">
        <v>493</v>
      </c>
      <c r="C1542" s="19" t="s">
        <v>737</v>
      </c>
      <c r="D1542" s="7" t="s">
        <v>247</v>
      </c>
      <c r="E1542" s="7" t="s">
        <v>256</v>
      </c>
      <c r="F1542" s="7" t="s">
        <v>257</v>
      </c>
      <c r="G1542" s="8">
        <v>23000000</v>
      </c>
      <c r="H1542" s="8">
        <v>23000000</v>
      </c>
      <c r="I1542" s="8">
        <v>4250000</v>
      </c>
      <c r="J1542" s="8">
        <v>0</v>
      </c>
      <c r="K1542" s="8">
        <v>0</v>
      </c>
      <c r="L1542" s="8">
        <v>0</v>
      </c>
      <c r="M1542" s="8">
        <v>0</v>
      </c>
      <c r="N1542" s="8">
        <v>0</v>
      </c>
      <c r="O1542" s="8">
        <v>23000000</v>
      </c>
      <c r="P1542" s="8">
        <v>4250000</v>
      </c>
      <c r="Q1542" s="11">
        <f t="shared" si="24"/>
        <v>0</v>
      </c>
    </row>
    <row r="1543" spans="1:17" x14ac:dyDescent="0.25">
      <c r="A1543" s="7" t="s">
        <v>492</v>
      </c>
      <c r="B1543" s="7" t="s">
        <v>493</v>
      </c>
      <c r="C1543" s="19" t="s">
        <v>737</v>
      </c>
      <c r="D1543" s="7" t="s">
        <v>247</v>
      </c>
      <c r="E1543" s="7" t="s">
        <v>328</v>
      </c>
      <c r="F1543" s="7" t="s">
        <v>329</v>
      </c>
      <c r="G1543" s="8">
        <v>43883720</v>
      </c>
      <c r="H1543" s="8">
        <v>43883720</v>
      </c>
      <c r="I1543" s="8">
        <v>9210306</v>
      </c>
      <c r="J1543" s="8">
        <v>0</v>
      </c>
      <c r="K1543" s="8">
        <v>0</v>
      </c>
      <c r="L1543" s="8">
        <v>0</v>
      </c>
      <c r="M1543" s="8">
        <v>0</v>
      </c>
      <c r="N1543" s="8">
        <v>0</v>
      </c>
      <c r="O1543" s="8">
        <v>43883720</v>
      </c>
      <c r="P1543" s="8">
        <v>9210306</v>
      </c>
      <c r="Q1543" s="11">
        <f t="shared" si="24"/>
        <v>0</v>
      </c>
    </row>
    <row r="1544" spans="1:17" x14ac:dyDescent="0.25">
      <c r="A1544" s="7" t="s">
        <v>492</v>
      </c>
      <c r="B1544" s="7" t="s">
        <v>493</v>
      </c>
      <c r="C1544" s="19" t="s">
        <v>737</v>
      </c>
      <c r="D1544" s="7" t="s">
        <v>247</v>
      </c>
      <c r="E1544" s="7" t="s">
        <v>258</v>
      </c>
      <c r="F1544" s="7" t="s">
        <v>259</v>
      </c>
      <c r="G1544" s="8">
        <v>43650000</v>
      </c>
      <c r="H1544" s="8">
        <v>43650000</v>
      </c>
      <c r="I1544" s="8">
        <v>10912500</v>
      </c>
      <c r="J1544" s="8">
        <v>0</v>
      </c>
      <c r="K1544" s="8">
        <v>0</v>
      </c>
      <c r="L1544" s="8">
        <v>0</v>
      </c>
      <c r="M1544" s="8">
        <v>0</v>
      </c>
      <c r="N1544" s="8">
        <v>0</v>
      </c>
      <c r="O1544" s="8">
        <v>43650000</v>
      </c>
      <c r="P1544" s="8">
        <v>10912500</v>
      </c>
      <c r="Q1544" s="11">
        <f t="shared" si="24"/>
        <v>0</v>
      </c>
    </row>
    <row r="1545" spans="1:17" x14ac:dyDescent="0.25">
      <c r="A1545" s="7" t="s">
        <v>492</v>
      </c>
      <c r="B1545" s="7" t="s">
        <v>493</v>
      </c>
      <c r="C1545" s="19" t="s">
        <v>737</v>
      </c>
      <c r="D1545" s="7" t="s">
        <v>247</v>
      </c>
      <c r="E1545" s="7" t="s">
        <v>262</v>
      </c>
      <c r="F1545" s="7" t="s">
        <v>263</v>
      </c>
      <c r="G1545" s="8">
        <v>43650000</v>
      </c>
      <c r="H1545" s="8">
        <v>43650000</v>
      </c>
      <c r="I1545" s="8">
        <v>10912500</v>
      </c>
      <c r="J1545" s="8">
        <v>0</v>
      </c>
      <c r="K1545" s="8">
        <v>0</v>
      </c>
      <c r="L1545" s="8">
        <v>0</v>
      </c>
      <c r="M1545" s="8">
        <v>0</v>
      </c>
      <c r="N1545" s="8">
        <v>0</v>
      </c>
      <c r="O1545" s="8">
        <v>43650000</v>
      </c>
      <c r="P1545" s="8">
        <v>10912500</v>
      </c>
      <c r="Q1545" s="11">
        <f t="shared" si="24"/>
        <v>0</v>
      </c>
    </row>
    <row r="1546" spans="1:17" x14ac:dyDescent="0.25">
      <c r="A1546" s="7" t="s">
        <v>492</v>
      </c>
      <c r="B1546" s="7" t="s">
        <v>493</v>
      </c>
      <c r="C1546" s="19" t="s">
        <v>737</v>
      </c>
      <c r="D1546" s="7" t="s">
        <v>247</v>
      </c>
      <c r="E1546" s="7" t="s">
        <v>264</v>
      </c>
      <c r="F1546" s="7" t="s">
        <v>265</v>
      </c>
      <c r="G1546" s="8">
        <v>17950000</v>
      </c>
      <c r="H1546" s="8">
        <v>17950000</v>
      </c>
      <c r="I1546" s="8">
        <v>4487500</v>
      </c>
      <c r="J1546" s="8">
        <v>0</v>
      </c>
      <c r="K1546" s="8">
        <v>0</v>
      </c>
      <c r="L1546" s="8">
        <v>0</v>
      </c>
      <c r="M1546" s="8">
        <v>0</v>
      </c>
      <c r="N1546" s="8">
        <v>0</v>
      </c>
      <c r="O1546" s="8">
        <v>17950000</v>
      </c>
      <c r="P1546" s="8">
        <v>4487500</v>
      </c>
      <c r="Q1546" s="11">
        <f t="shared" si="24"/>
        <v>0</v>
      </c>
    </row>
    <row r="1547" spans="1:17" x14ac:dyDescent="0.25">
      <c r="A1547" s="7" t="s">
        <v>492</v>
      </c>
      <c r="B1547" s="7" t="s">
        <v>493</v>
      </c>
      <c r="C1547" s="19" t="s">
        <v>737</v>
      </c>
      <c r="D1547" s="7" t="s">
        <v>247</v>
      </c>
      <c r="E1547" s="7" t="s">
        <v>266</v>
      </c>
      <c r="F1547" s="7" t="s">
        <v>267</v>
      </c>
      <c r="G1547" s="8">
        <v>17950000</v>
      </c>
      <c r="H1547" s="8">
        <v>17950000</v>
      </c>
      <c r="I1547" s="8">
        <v>4487500</v>
      </c>
      <c r="J1547" s="8">
        <v>0</v>
      </c>
      <c r="K1547" s="8">
        <v>0</v>
      </c>
      <c r="L1547" s="8">
        <v>0</v>
      </c>
      <c r="M1547" s="8">
        <v>0</v>
      </c>
      <c r="N1547" s="8">
        <v>0</v>
      </c>
      <c r="O1547" s="8">
        <v>17950000</v>
      </c>
      <c r="P1547" s="8">
        <v>4487500</v>
      </c>
      <c r="Q1547" s="11">
        <f t="shared" si="24"/>
        <v>0</v>
      </c>
    </row>
    <row r="1548" spans="1:17" s="21" customFormat="1" x14ac:dyDescent="0.25">
      <c r="A1548" s="19" t="s">
        <v>504</v>
      </c>
      <c r="B1548" s="19" t="s">
        <v>505</v>
      </c>
      <c r="C1548" s="19" t="s">
        <v>738</v>
      </c>
      <c r="D1548" s="19" t="s">
        <v>19</v>
      </c>
      <c r="E1548" s="19" t="s">
        <v>20</v>
      </c>
      <c r="F1548" s="19" t="s">
        <v>20</v>
      </c>
      <c r="G1548" s="20">
        <v>1177641652</v>
      </c>
      <c r="H1548" s="20">
        <v>1177641652</v>
      </c>
      <c r="I1548" s="20">
        <v>515677878</v>
      </c>
      <c r="J1548" s="20">
        <v>0</v>
      </c>
      <c r="K1548" s="20">
        <v>0</v>
      </c>
      <c r="L1548" s="20">
        <v>0</v>
      </c>
      <c r="M1548" s="20">
        <v>150886452.5</v>
      </c>
      <c r="N1548" s="20">
        <v>150886452.5</v>
      </c>
      <c r="O1548" s="20">
        <v>1026755199.5</v>
      </c>
      <c r="P1548" s="20">
        <v>364791425.5</v>
      </c>
      <c r="Q1548" s="11">
        <f t="shared" ref="Q1548:Q1611" si="25">+IFERROR(M1548/H1548,0)</f>
        <v>0.1281259475187109</v>
      </c>
    </row>
    <row r="1549" spans="1:17" x14ac:dyDescent="0.25">
      <c r="A1549" s="7" t="s">
        <v>504</v>
      </c>
      <c r="B1549" s="7" t="s">
        <v>505</v>
      </c>
      <c r="C1549" s="19" t="s">
        <v>738</v>
      </c>
      <c r="D1549" s="7" t="s">
        <v>19</v>
      </c>
      <c r="E1549" s="7" t="s">
        <v>23</v>
      </c>
      <c r="F1549" s="7" t="s">
        <v>24</v>
      </c>
      <c r="G1549" s="8">
        <v>216861163</v>
      </c>
      <c r="H1549" s="8">
        <v>216861163</v>
      </c>
      <c r="I1549" s="8">
        <v>216861163</v>
      </c>
      <c r="J1549" s="8">
        <v>0</v>
      </c>
      <c r="K1549" s="8">
        <v>0</v>
      </c>
      <c r="L1549" s="8">
        <v>0</v>
      </c>
      <c r="M1549" s="8">
        <v>41668475.039999999</v>
      </c>
      <c r="N1549" s="8">
        <v>41668475.039999999</v>
      </c>
      <c r="O1549" s="8">
        <v>175192687.96000001</v>
      </c>
      <c r="P1549" s="8">
        <v>175192687.96000001</v>
      </c>
      <c r="Q1549" s="11">
        <f t="shared" si="25"/>
        <v>0.19214355610552544</v>
      </c>
    </row>
    <row r="1550" spans="1:17" x14ac:dyDescent="0.25">
      <c r="A1550" s="7" t="s">
        <v>504</v>
      </c>
      <c r="B1550" s="7" t="s">
        <v>505</v>
      </c>
      <c r="C1550" s="19" t="s">
        <v>738</v>
      </c>
      <c r="D1550" s="7" t="s">
        <v>19</v>
      </c>
      <c r="E1550" s="7" t="s">
        <v>25</v>
      </c>
      <c r="F1550" s="7" t="s">
        <v>26</v>
      </c>
      <c r="G1550" s="8">
        <v>103148800</v>
      </c>
      <c r="H1550" s="8">
        <v>103148800</v>
      </c>
      <c r="I1550" s="8">
        <v>103148800</v>
      </c>
      <c r="J1550" s="8">
        <v>0</v>
      </c>
      <c r="K1550" s="8">
        <v>0</v>
      </c>
      <c r="L1550" s="8">
        <v>0</v>
      </c>
      <c r="M1550" s="8">
        <v>16546000</v>
      </c>
      <c r="N1550" s="8">
        <v>16546000</v>
      </c>
      <c r="O1550" s="8">
        <v>86602800</v>
      </c>
      <c r="P1550" s="8">
        <v>86602800</v>
      </c>
      <c r="Q1550" s="11">
        <f t="shared" si="25"/>
        <v>0.16040904014394738</v>
      </c>
    </row>
    <row r="1551" spans="1:17" x14ac:dyDescent="0.25">
      <c r="A1551" s="7" t="s">
        <v>504</v>
      </c>
      <c r="B1551" s="7" t="s">
        <v>505</v>
      </c>
      <c r="C1551" s="19" t="s">
        <v>738</v>
      </c>
      <c r="D1551" s="7" t="s">
        <v>19</v>
      </c>
      <c r="E1551" s="7" t="s">
        <v>27</v>
      </c>
      <c r="F1551" s="7" t="s">
        <v>28</v>
      </c>
      <c r="G1551" s="8">
        <v>103148800</v>
      </c>
      <c r="H1551" s="8">
        <v>103148800</v>
      </c>
      <c r="I1551" s="8">
        <v>103148800</v>
      </c>
      <c r="J1551" s="8">
        <v>0</v>
      </c>
      <c r="K1551" s="8">
        <v>0</v>
      </c>
      <c r="L1551" s="8">
        <v>0</v>
      </c>
      <c r="M1551" s="8">
        <v>16546000</v>
      </c>
      <c r="N1551" s="8">
        <v>16546000</v>
      </c>
      <c r="O1551" s="8">
        <v>86602800</v>
      </c>
      <c r="P1551" s="8">
        <v>86602800</v>
      </c>
      <c r="Q1551" s="11">
        <f t="shared" si="25"/>
        <v>0.16040904014394738</v>
      </c>
    </row>
    <row r="1552" spans="1:17" x14ac:dyDescent="0.25">
      <c r="A1552" s="7" t="s">
        <v>504</v>
      </c>
      <c r="B1552" s="7" t="s">
        <v>505</v>
      </c>
      <c r="C1552" s="19" t="s">
        <v>738</v>
      </c>
      <c r="D1552" s="7" t="s">
        <v>19</v>
      </c>
      <c r="E1552" s="7" t="s">
        <v>31</v>
      </c>
      <c r="F1552" s="7" t="s">
        <v>32</v>
      </c>
      <c r="G1552" s="8">
        <v>2200000</v>
      </c>
      <c r="H1552" s="8">
        <v>2200000</v>
      </c>
      <c r="I1552" s="8">
        <v>2200000</v>
      </c>
      <c r="J1552" s="8">
        <v>0</v>
      </c>
      <c r="K1552" s="8">
        <v>0</v>
      </c>
      <c r="L1552" s="8">
        <v>0</v>
      </c>
      <c r="M1552" s="8">
        <v>0</v>
      </c>
      <c r="N1552" s="8">
        <v>0</v>
      </c>
      <c r="O1552" s="8">
        <v>2200000</v>
      </c>
      <c r="P1552" s="8">
        <v>2200000</v>
      </c>
      <c r="Q1552" s="11">
        <f t="shared" si="25"/>
        <v>0</v>
      </c>
    </row>
    <row r="1553" spans="1:17" x14ac:dyDescent="0.25">
      <c r="A1553" s="7" t="s">
        <v>504</v>
      </c>
      <c r="B1553" s="7" t="s">
        <v>505</v>
      </c>
      <c r="C1553" s="19" t="s">
        <v>738</v>
      </c>
      <c r="D1553" s="7" t="s">
        <v>19</v>
      </c>
      <c r="E1553" s="7" t="s">
        <v>33</v>
      </c>
      <c r="F1553" s="7" t="s">
        <v>34</v>
      </c>
      <c r="G1553" s="8">
        <v>2200000</v>
      </c>
      <c r="H1553" s="8">
        <v>2200000</v>
      </c>
      <c r="I1553" s="8">
        <v>2200000</v>
      </c>
      <c r="J1553" s="8">
        <v>0</v>
      </c>
      <c r="K1553" s="8">
        <v>0</v>
      </c>
      <c r="L1553" s="8">
        <v>0</v>
      </c>
      <c r="M1553" s="8">
        <v>0</v>
      </c>
      <c r="N1553" s="8">
        <v>0</v>
      </c>
      <c r="O1553" s="8">
        <v>2200000</v>
      </c>
      <c r="P1553" s="8">
        <v>2200000</v>
      </c>
      <c r="Q1553" s="11">
        <f t="shared" si="25"/>
        <v>0</v>
      </c>
    </row>
    <row r="1554" spans="1:17" x14ac:dyDescent="0.25">
      <c r="A1554" s="7" t="s">
        <v>504</v>
      </c>
      <c r="B1554" s="7" t="s">
        <v>505</v>
      </c>
      <c r="C1554" s="19" t="s">
        <v>738</v>
      </c>
      <c r="D1554" s="7" t="s">
        <v>19</v>
      </c>
      <c r="E1554" s="7" t="s">
        <v>35</v>
      </c>
      <c r="F1554" s="7" t="s">
        <v>36</v>
      </c>
      <c r="G1554" s="8">
        <v>74837085</v>
      </c>
      <c r="H1554" s="8">
        <v>74837085</v>
      </c>
      <c r="I1554" s="8">
        <v>74837085</v>
      </c>
      <c r="J1554" s="8">
        <v>0</v>
      </c>
      <c r="K1554" s="8">
        <v>0</v>
      </c>
      <c r="L1554" s="8">
        <v>0</v>
      </c>
      <c r="M1554" s="8">
        <v>17965212.84</v>
      </c>
      <c r="N1554" s="8">
        <v>17965212.84</v>
      </c>
      <c r="O1554" s="8">
        <v>56871872.159999996</v>
      </c>
      <c r="P1554" s="8">
        <v>56871872.159999996</v>
      </c>
      <c r="Q1554" s="11">
        <f t="shared" si="25"/>
        <v>0.24005762437166012</v>
      </c>
    </row>
    <row r="1555" spans="1:17" x14ac:dyDescent="0.25">
      <c r="A1555" s="7" t="s">
        <v>504</v>
      </c>
      <c r="B1555" s="7" t="s">
        <v>505</v>
      </c>
      <c r="C1555" s="19" t="s">
        <v>738</v>
      </c>
      <c r="D1555" s="7" t="s">
        <v>19</v>
      </c>
      <c r="E1555" s="7" t="s">
        <v>37</v>
      </c>
      <c r="F1555" s="7" t="s">
        <v>38</v>
      </c>
      <c r="G1555" s="8">
        <v>22000000</v>
      </c>
      <c r="H1555" s="8">
        <v>22000000</v>
      </c>
      <c r="I1555" s="8">
        <v>22000000</v>
      </c>
      <c r="J1555" s="8">
        <v>0</v>
      </c>
      <c r="K1555" s="8">
        <v>0</v>
      </c>
      <c r="L1555" s="8">
        <v>0</v>
      </c>
      <c r="M1555" s="8">
        <v>1927442</v>
      </c>
      <c r="N1555" s="8">
        <v>1927442</v>
      </c>
      <c r="O1555" s="8">
        <v>20072558</v>
      </c>
      <c r="P1555" s="8">
        <v>20072558</v>
      </c>
      <c r="Q1555" s="11">
        <f t="shared" si="25"/>
        <v>8.7610999999999994E-2</v>
      </c>
    </row>
    <row r="1556" spans="1:17" x14ac:dyDescent="0.25">
      <c r="A1556" s="7" t="s">
        <v>504</v>
      </c>
      <c r="B1556" s="7" t="s">
        <v>505</v>
      </c>
      <c r="C1556" s="19" t="s">
        <v>738</v>
      </c>
      <c r="D1556" s="7" t="s">
        <v>19</v>
      </c>
      <c r="E1556" s="7" t="s">
        <v>39</v>
      </c>
      <c r="F1556" s="7" t="s">
        <v>40</v>
      </c>
      <c r="G1556" s="8">
        <v>19746870</v>
      </c>
      <c r="H1556" s="8">
        <v>19746870</v>
      </c>
      <c r="I1556" s="8">
        <v>19746870</v>
      </c>
      <c r="J1556" s="8">
        <v>0</v>
      </c>
      <c r="K1556" s="8">
        <v>0</v>
      </c>
      <c r="L1556" s="8">
        <v>0</v>
      </c>
      <c r="M1556" s="8">
        <v>3291145</v>
      </c>
      <c r="N1556" s="8">
        <v>3291145</v>
      </c>
      <c r="O1556" s="8">
        <v>16455725</v>
      </c>
      <c r="P1556" s="8">
        <v>16455725</v>
      </c>
      <c r="Q1556" s="11">
        <f t="shared" si="25"/>
        <v>0.16666666666666666</v>
      </c>
    </row>
    <row r="1557" spans="1:17" x14ac:dyDescent="0.25">
      <c r="A1557" s="7" t="s">
        <v>504</v>
      </c>
      <c r="B1557" s="7" t="s">
        <v>505</v>
      </c>
      <c r="C1557" s="19" t="s">
        <v>738</v>
      </c>
      <c r="D1557" s="7" t="s">
        <v>19</v>
      </c>
      <c r="E1557" s="7" t="s">
        <v>41</v>
      </c>
      <c r="F1557" s="7" t="s">
        <v>42</v>
      </c>
      <c r="G1557" s="8">
        <v>14068573</v>
      </c>
      <c r="H1557" s="8">
        <v>14068573</v>
      </c>
      <c r="I1557" s="8">
        <v>14068573</v>
      </c>
      <c r="J1557" s="8">
        <v>0</v>
      </c>
      <c r="K1557" s="8">
        <v>0</v>
      </c>
      <c r="L1557" s="8">
        <v>0</v>
      </c>
      <c r="M1557" s="8">
        <v>0</v>
      </c>
      <c r="N1557" s="8">
        <v>0</v>
      </c>
      <c r="O1557" s="8">
        <v>14068573</v>
      </c>
      <c r="P1557" s="8">
        <v>14068573</v>
      </c>
      <c r="Q1557" s="11">
        <f t="shared" si="25"/>
        <v>0</v>
      </c>
    </row>
    <row r="1558" spans="1:17" s="14" customFormat="1" x14ac:dyDescent="0.25">
      <c r="A1558" s="22" t="s">
        <v>504</v>
      </c>
      <c r="B1558" s="22" t="s">
        <v>505</v>
      </c>
      <c r="C1558" s="19" t="s">
        <v>738</v>
      </c>
      <c r="D1558" s="22" t="s">
        <v>19</v>
      </c>
      <c r="E1558" s="22" t="s">
        <v>43</v>
      </c>
      <c r="F1558" s="22" t="s">
        <v>44</v>
      </c>
      <c r="G1558" s="23">
        <v>13821642</v>
      </c>
      <c r="H1558" s="23">
        <v>13821642</v>
      </c>
      <c r="I1558" s="23">
        <v>13821642</v>
      </c>
      <c r="J1558" s="23">
        <v>0</v>
      </c>
      <c r="K1558" s="23">
        <v>0</v>
      </c>
      <c r="L1558" s="23">
        <v>0</v>
      </c>
      <c r="M1558" s="23">
        <v>12262476.880000001</v>
      </c>
      <c r="N1558" s="23">
        <v>12262476.880000001</v>
      </c>
      <c r="O1558" s="23">
        <v>1559165.12</v>
      </c>
      <c r="P1558" s="23">
        <v>1559165.12</v>
      </c>
      <c r="Q1558" s="11">
        <f t="shared" si="25"/>
        <v>0.88719392963585664</v>
      </c>
    </row>
    <row r="1559" spans="1:17" x14ac:dyDescent="0.25">
      <c r="A1559" s="7" t="s">
        <v>504</v>
      </c>
      <c r="B1559" s="7" t="s">
        <v>505</v>
      </c>
      <c r="C1559" s="19" t="s">
        <v>738</v>
      </c>
      <c r="D1559" s="7" t="s">
        <v>19</v>
      </c>
      <c r="E1559" s="7" t="s">
        <v>45</v>
      </c>
      <c r="F1559" s="7" t="s">
        <v>46</v>
      </c>
      <c r="G1559" s="8">
        <v>5200000</v>
      </c>
      <c r="H1559" s="8">
        <v>5200000</v>
      </c>
      <c r="I1559" s="8">
        <v>5200000</v>
      </c>
      <c r="J1559" s="8">
        <v>0</v>
      </c>
      <c r="K1559" s="8">
        <v>0</v>
      </c>
      <c r="L1559" s="8">
        <v>0</v>
      </c>
      <c r="M1559" s="8">
        <v>484148.96</v>
      </c>
      <c r="N1559" s="8">
        <v>484148.96</v>
      </c>
      <c r="O1559" s="8">
        <v>4715851.04</v>
      </c>
      <c r="P1559" s="8">
        <v>4715851.04</v>
      </c>
      <c r="Q1559" s="11">
        <f t="shared" si="25"/>
        <v>9.3105569230769236E-2</v>
      </c>
    </row>
    <row r="1560" spans="1:17" x14ac:dyDescent="0.25">
      <c r="A1560" s="7" t="s">
        <v>504</v>
      </c>
      <c r="B1560" s="7" t="s">
        <v>505</v>
      </c>
      <c r="C1560" s="19" t="s">
        <v>738</v>
      </c>
      <c r="D1560" s="7" t="s">
        <v>19</v>
      </c>
      <c r="E1560" s="7" t="s">
        <v>47</v>
      </c>
      <c r="F1560" s="7" t="s">
        <v>48</v>
      </c>
      <c r="G1560" s="8">
        <v>16196439</v>
      </c>
      <c r="H1560" s="8">
        <v>16196439</v>
      </c>
      <c r="I1560" s="8">
        <v>16196439</v>
      </c>
      <c r="J1560" s="8">
        <v>0</v>
      </c>
      <c r="K1560" s="8">
        <v>0</v>
      </c>
      <c r="L1560" s="8">
        <v>0</v>
      </c>
      <c r="M1560" s="8">
        <v>3364843.25</v>
      </c>
      <c r="N1560" s="8">
        <v>3364843.25</v>
      </c>
      <c r="O1560" s="8">
        <v>12831595.75</v>
      </c>
      <c r="P1560" s="8">
        <v>12831595.75</v>
      </c>
      <c r="Q1560" s="11">
        <f t="shared" si="25"/>
        <v>0.20775204043308532</v>
      </c>
    </row>
    <row r="1561" spans="1:17" x14ac:dyDescent="0.25">
      <c r="A1561" s="7" t="s">
        <v>504</v>
      </c>
      <c r="B1561" s="7" t="s">
        <v>505</v>
      </c>
      <c r="C1561" s="19" t="s">
        <v>738</v>
      </c>
      <c r="D1561" s="7" t="s">
        <v>19</v>
      </c>
      <c r="E1561" s="7" t="s">
        <v>506</v>
      </c>
      <c r="F1561" s="7" t="s">
        <v>50</v>
      </c>
      <c r="G1561" s="8">
        <v>15365852</v>
      </c>
      <c r="H1561" s="8">
        <v>15365852</v>
      </c>
      <c r="I1561" s="8">
        <v>15365852</v>
      </c>
      <c r="J1561" s="8">
        <v>0</v>
      </c>
      <c r="K1561" s="8">
        <v>0</v>
      </c>
      <c r="L1561" s="8">
        <v>0</v>
      </c>
      <c r="M1561" s="8">
        <v>3192287.19</v>
      </c>
      <c r="N1561" s="8">
        <v>3192287.19</v>
      </c>
      <c r="O1561" s="8">
        <v>12173564.810000001</v>
      </c>
      <c r="P1561" s="8">
        <v>12173564.810000001</v>
      </c>
      <c r="Q1561" s="11">
        <f t="shared" si="25"/>
        <v>0.20775204590022081</v>
      </c>
    </row>
    <row r="1562" spans="1:17" x14ac:dyDescent="0.25">
      <c r="A1562" s="7" t="s">
        <v>504</v>
      </c>
      <c r="B1562" s="7" t="s">
        <v>505</v>
      </c>
      <c r="C1562" s="19" t="s">
        <v>738</v>
      </c>
      <c r="D1562" s="7" t="s">
        <v>19</v>
      </c>
      <c r="E1562" s="7" t="s">
        <v>507</v>
      </c>
      <c r="F1562" s="7" t="s">
        <v>52</v>
      </c>
      <c r="G1562" s="8">
        <v>830587</v>
      </c>
      <c r="H1562" s="8">
        <v>830587</v>
      </c>
      <c r="I1562" s="8">
        <v>830587</v>
      </c>
      <c r="J1562" s="8">
        <v>0</v>
      </c>
      <c r="K1562" s="8">
        <v>0</v>
      </c>
      <c r="L1562" s="8">
        <v>0</v>
      </c>
      <c r="M1562" s="8">
        <v>172556.06</v>
      </c>
      <c r="N1562" s="8">
        <v>172556.06</v>
      </c>
      <c r="O1562" s="8">
        <v>658030.93999999994</v>
      </c>
      <c r="P1562" s="8">
        <v>658030.93999999994</v>
      </c>
      <c r="Q1562" s="11">
        <f t="shared" si="25"/>
        <v>0.20775193929112784</v>
      </c>
    </row>
    <row r="1563" spans="1:17" x14ac:dyDescent="0.25">
      <c r="A1563" s="7" t="s">
        <v>504</v>
      </c>
      <c r="B1563" s="7" t="s">
        <v>505</v>
      </c>
      <c r="C1563" s="19" t="s">
        <v>738</v>
      </c>
      <c r="D1563" s="7" t="s">
        <v>19</v>
      </c>
      <c r="E1563" s="7" t="s">
        <v>53</v>
      </c>
      <c r="F1563" s="7" t="s">
        <v>54</v>
      </c>
      <c r="G1563" s="8">
        <v>20478839</v>
      </c>
      <c r="H1563" s="8">
        <v>20478839</v>
      </c>
      <c r="I1563" s="8">
        <v>20478839</v>
      </c>
      <c r="J1563" s="8">
        <v>0</v>
      </c>
      <c r="K1563" s="8">
        <v>0</v>
      </c>
      <c r="L1563" s="8">
        <v>0</v>
      </c>
      <c r="M1563" s="8">
        <v>3792418.95</v>
      </c>
      <c r="N1563" s="8">
        <v>3792418.95</v>
      </c>
      <c r="O1563" s="8">
        <v>16686420.050000001</v>
      </c>
      <c r="P1563" s="8">
        <v>16686420.050000001</v>
      </c>
      <c r="Q1563" s="11">
        <f t="shared" si="25"/>
        <v>0.1851872047043292</v>
      </c>
    </row>
    <row r="1564" spans="1:17" x14ac:dyDescent="0.25">
      <c r="A1564" s="7" t="s">
        <v>504</v>
      </c>
      <c r="B1564" s="7" t="s">
        <v>505</v>
      </c>
      <c r="C1564" s="19" t="s">
        <v>738</v>
      </c>
      <c r="D1564" s="7" t="s">
        <v>19</v>
      </c>
      <c r="E1564" s="7" t="s">
        <v>508</v>
      </c>
      <c r="F1564" s="7" t="s">
        <v>56</v>
      </c>
      <c r="G1564" s="8">
        <v>9003559</v>
      </c>
      <c r="H1564" s="8">
        <v>9003559</v>
      </c>
      <c r="I1564" s="8">
        <v>9003559</v>
      </c>
      <c r="J1564" s="8">
        <v>0</v>
      </c>
      <c r="K1564" s="8">
        <v>0</v>
      </c>
      <c r="L1564" s="8">
        <v>0</v>
      </c>
      <c r="M1564" s="8">
        <v>1849665.16</v>
      </c>
      <c r="N1564" s="8">
        <v>1849665.16</v>
      </c>
      <c r="O1564" s="8">
        <v>7153893.8399999999</v>
      </c>
      <c r="P1564" s="8">
        <v>7153893.8399999999</v>
      </c>
      <c r="Q1564" s="11">
        <f t="shared" si="25"/>
        <v>0.2054371121464301</v>
      </c>
    </row>
    <row r="1565" spans="1:17" x14ac:dyDescent="0.25">
      <c r="A1565" s="7" t="s">
        <v>504</v>
      </c>
      <c r="B1565" s="7" t="s">
        <v>505</v>
      </c>
      <c r="C1565" s="19" t="s">
        <v>738</v>
      </c>
      <c r="D1565" s="7" t="s">
        <v>19</v>
      </c>
      <c r="E1565" s="7" t="s">
        <v>509</v>
      </c>
      <c r="F1565" s="7" t="s">
        <v>58</v>
      </c>
      <c r="G1565" s="8">
        <v>4983520</v>
      </c>
      <c r="H1565" s="8">
        <v>4983520</v>
      </c>
      <c r="I1565" s="8">
        <v>4983520</v>
      </c>
      <c r="J1565" s="8">
        <v>0</v>
      </c>
      <c r="K1565" s="8">
        <v>0</v>
      </c>
      <c r="L1565" s="8">
        <v>0</v>
      </c>
      <c r="M1565" s="8">
        <v>1035336.4</v>
      </c>
      <c r="N1565" s="8">
        <v>1035336.4</v>
      </c>
      <c r="O1565" s="8">
        <v>3948183.6</v>
      </c>
      <c r="P1565" s="8">
        <v>3948183.6</v>
      </c>
      <c r="Q1565" s="11">
        <f t="shared" si="25"/>
        <v>0.20775203069316467</v>
      </c>
    </row>
    <row r="1566" spans="1:17" x14ac:dyDescent="0.25">
      <c r="A1566" s="7" t="s">
        <v>504</v>
      </c>
      <c r="B1566" s="7" t="s">
        <v>505</v>
      </c>
      <c r="C1566" s="19" t="s">
        <v>738</v>
      </c>
      <c r="D1566" s="7" t="s">
        <v>19</v>
      </c>
      <c r="E1566" s="7" t="s">
        <v>510</v>
      </c>
      <c r="F1566" s="7" t="s">
        <v>60</v>
      </c>
      <c r="G1566" s="8">
        <v>2491760</v>
      </c>
      <c r="H1566" s="8">
        <v>2491760</v>
      </c>
      <c r="I1566" s="8">
        <v>2491760</v>
      </c>
      <c r="J1566" s="8">
        <v>0</v>
      </c>
      <c r="K1566" s="8">
        <v>0</v>
      </c>
      <c r="L1566" s="8">
        <v>0</v>
      </c>
      <c r="M1566" s="8">
        <v>517668.19</v>
      </c>
      <c r="N1566" s="8">
        <v>517668.19</v>
      </c>
      <c r="O1566" s="8">
        <v>1974091.81</v>
      </c>
      <c r="P1566" s="8">
        <v>1974091.81</v>
      </c>
      <c r="Q1566" s="11">
        <f t="shared" si="25"/>
        <v>0.20775202667993709</v>
      </c>
    </row>
    <row r="1567" spans="1:17" x14ac:dyDescent="0.25">
      <c r="A1567" s="7" t="s">
        <v>504</v>
      </c>
      <c r="B1567" s="7" t="s">
        <v>505</v>
      </c>
      <c r="C1567" s="19" t="s">
        <v>738</v>
      </c>
      <c r="D1567" s="7" t="s">
        <v>19</v>
      </c>
      <c r="E1567" s="7" t="s">
        <v>511</v>
      </c>
      <c r="F1567" s="7" t="s">
        <v>62</v>
      </c>
      <c r="G1567" s="8">
        <v>4000000</v>
      </c>
      <c r="H1567" s="8">
        <v>4000000</v>
      </c>
      <c r="I1567" s="8">
        <v>4000000</v>
      </c>
      <c r="J1567" s="8">
        <v>0</v>
      </c>
      <c r="K1567" s="8">
        <v>0</v>
      </c>
      <c r="L1567" s="8">
        <v>0</v>
      </c>
      <c r="M1567" s="8">
        <v>389749.2</v>
      </c>
      <c r="N1567" s="8">
        <v>389749.2</v>
      </c>
      <c r="O1567" s="8">
        <v>3610250.8</v>
      </c>
      <c r="P1567" s="8">
        <v>3610250.8</v>
      </c>
      <c r="Q1567" s="11">
        <f t="shared" si="25"/>
        <v>9.7437300000000004E-2</v>
      </c>
    </row>
    <row r="1568" spans="1:17" x14ac:dyDescent="0.25">
      <c r="A1568" s="7" t="s">
        <v>504</v>
      </c>
      <c r="B1568" s="7" t="s">
        <v>505</v>
      </c>
      <c r="C1568" s="19" t="s">
        <v>738</v>
      </c>
      <c r="D1568" s="7" t="s">
        <v>19</v>
      </c>
      <c r="E1568" s="7" t="s">
        <v>63</v>
      </c>
      <c r="F1568" s="7" t="s">
        <v>64</v>
      </c>
      <c r="G1568" s="8">
        <v>526339237</v>
      </c>
      <c r="H1568" s="8">
        <v>526339237</v>
      </c>
      <c r="I1568" s="8">
        <v>67101000</v>
      </c>
      <c r="J1568" s="8">
        <v>0</v>
      </c>
      <c r="K1568" s="8">
        <v>0</v>
      </c>
      <c r="L1568" s="8">
        <v>0</v>
      </c>
      <c r="M1568" s="8">
        <v>17984916.449999999</v>
      </c>
      <c r="N1568" s="8">
        <v>17984916.449999999</v>
      </c>
      <c r="O1568" s="8">
        <v>508354320.55000001</v>
      </c>
      <c r="P1568" s="8">
        <v>49116083.549999997</v>
      </c>
      <c r="Q1568" s="11">
        <f t="shared" si="25"/>
        <v>3.4169818979313524E-2</v>
      </c>
    </row>
    <row r="1569" spans="1:17" x14ac:dyDescent="0.25">
      <c r="A1569" s="7" t="s">
        <v>504</v>
      </c>
      <c r="B1569" s="7" t="s">
        <v>505</v>
      </c>
      <c r="C1569" s="19" t="s">
        <v>738</v>
      </c>
      <c r="D1569" s="7" t="s">
        <v>19</v>
      </c>
      <c r="E1569" s="7" t="s">
        <v>73</v>
      </c>
      <c r="F1569" s="7" t="s">
        <v>74</v>
      </c>
      <c r="G1569" s="8">
        <v>24054000</v>
      </c>
      <c r="H1569" s="8">
        <v>24054000</v>
      </c>
      <c r="I1569" s="8">
        <v>6013500</v>
      </c>
      <c r="J1569" s="8">
        <v>0</v>
      </c>
      <c r="K1569" s="8">
        <v>0</v>
      </c>
      <c r="L1569" s="8">
        <v>0</v>
      </c>
      <c r="M1569" s="8">
        <v>1713789.21</v>
      </c>
      <c r="N1569" s="8">
        <v>1713789.21</v>
      </c>
      <c r="O1569" s="8">
        <v>22340210.789999999</v>
      </c>
      <c r="P1569" s="8">
        <v>4299710.79</v>
      </c>
      <c r="Q1569" s="11">
        <f t="shared" si="25"/>
        <v>7.124757670241956E-2</v>
      </c>
    </row>
    <row r="1570" spans="1:17" x14ac:dyDescent="0.25">
      <c r="A1570" s="7" t="s">
        <v>504</v>
      </c>
      <c r="B1570" s="7" t="s">
        <v>505</v>
      </c>
      <c r="C1570" s="19" t="s">
        <v>738</v>
      </c>
      <c r="D1570" s="7" t="s">
        <v>19</v>
      </c>
      <c r="E1570" s="7" t="s">
        <v>75</v>
      </c>
      <c r="F1570" s="7" t="s">
        <v>76</v>
      </c>
      <c r="G1570" s="8">
        <v>858000</v>
      </c>
      <c r="H1570" s="8">
        <v>858000</v>
      </c>
      <c r="I1570" s="8">
        <v>214500</v>
      </c>
      <c r="J1570" s="8">
        <v>0</v>
      </c>
      <c r="K1570" s="8">
        <v>0</v>
      </c>
      <c r="L1570" s="8">
        <v>0</v>
      </c>
      <c r="M1570" s="8">
        <v>97011</v>
      </c>
      <c r="N1570" s="8">
        <v>97011</v>
      </c>
      <c r="O1570" s="8">
        <v>760989</v>
      </c>
      <c r="P1570" s="8">
        <v>117489</v>
      </c>
      <c r="Q1570" s="11">
        <f t="shared" si="25"/>
        <v>0.11306643356643356</v>
      </c>
    </row>
    <row r="1571" spans="1:17" x14ac:dyDescent="0.25">
      <c r="A1571" s="7" t="s">
        <v>504</v>
      </c>
      <c r="B1571" s="7" t="s">
        <v>505</v>
      </c>
      <c r="C1571" s="19" t="s">
        <v>738</v>
      </c>
      <c r="D1571" s="7" t="s">
        <v>19</v>
      </c>
      <c r="E1571" s="7" t="s">
        <v>77</v>
      </c>
      <c r="F1571" s="7" t="s">
        <v>78</v>
      </c>
      <c r="G1571" s="8">
        <v>6600000</v>
      </c>
      <c r="H1571" s="8">
        <v>6600000</v>
      </c>
      <c r="I1571" s="8">
        <v>1650000</v>
      </c>
      <c r="J1571" s="8">
        <v>0</v>
      </c>
      <c r="K1571" s="8">
        <v>0</v>
      </c>
      <c r="L1571" s="8">
        <v>0</v>
      </c>
      <c r="M1571" s="8">
        <v>922605</v>
      </c>
      <c r="N1571" s="8">
        <v>922605</v>
      </c>
      <c r="O1571" s="8">
        <v>5677395</v>
      </c>
      <c r="P1571" s="8">
        <v>727395</v>
      </c>
      <c r="Q1571" s="11">
        <f t="shared" si="25"/>
        <v>0.13978863636363636</v>
      </c>
    </row>
    <row r="1572" spans="1:17" x14ac:dyDescent="0.25">
      <c r="A1572" s="7" t="s">
        <v>504</v>
      </c>
      <c r="B1572" s="7" t="s">
        <v>505</v>
      </c>
      <c r="C1572" s="19" t="s">
        <v>738</v>
      </c>
      <c r="D1572" s="7" t="s">
        <v>19</v>
      </c>
      <c r="E1572" s="7" t="s">
        <v>81</v>
      </c>
      <c r="F1572" s="7" t="s">
        <v>82</v>
      </c>
      <c r="G1572" s="8">
        <v>10296000</v>
      </c>
      <c r="H1572" s="8">
        <v>10296000</v>
      </c>
      <c r="I1572" s="8">
        <v>2574000</v>
      </c>
      <c r="J1572" s="8">
        <v>0</v>
      </c>
      <c r="K1572" s="8">
        <v>0</v>
      </c>
      <c r="L1572" s="8">
        <v>0</v>
      </c>
      <c r="M1572" s="8">
        <v>694173.21</v>
      </c>
      <c r="N1572" s="8">
        <v>694173.21</v>
      </c>
      <c r="O1572" s="8">
        <v>9601826.7899999991</v>
      </c>
      <c r="P1572" s="8">
        <v>1879826.79</v>
      </c>
      <c r="Q1572" s="11">
        <f t="shared" si="25"/>
        <v>6.7421640442890438E-2</v>
      </c>
    </row>
    <row r="1573" spans="1:17" x14ac:dyDescent="0.25">
      <c r="A1573" s="7" t="s">
        <v>504</v>
      </c>
      <c r="B1573" s="7" t="s">
        <v>505</v>
      </c>
      <c r="C1573" s="19" t="s">
        <v>738</v>
      </c>
      <c r="D1573" s="7" t="s">
        <v>19</v>
      </c>
      <c r="E1573" s="7" t="s">
        <v>83</v>
      </c>
      <c r="F1573" s="7" t="s">
        <v>84</v>
      </c>
      <c r="G1573" s="8">
        <v>6300000</v>
      </c>
      <c r="H1573" s="8">
        <v>6300000</v>
      </c>
      <c r="I1573" s="8">
        <v>1575000</v>
      </c>
      <c r="J1573" s="8">
        <v>0</v>
      </c>
      <c r="K1573" s="8">
        <v>0</v>
      </c>
      <c r="L1573" s="8">
        <v>0</v>
      </c>
      <c r="M1573" s="8">
        <v>0</v>
      </c>
      <c r="N1573" s="8">
        <v>0</v>
      </c>
      <c r="O1573" s="8">
        <v>6300000</v>
      </c>
      <c r="P1573" s="8">
        <v>1575000</v>
      </c>
      <c r="Q1573" s="11">
        <f t="shared" si="25"/>
        <v>0</v>
      </c>
    </row>
    <row r="1574" spans="1:17" x14ac:dyDescent="0.25">
      <c r="A1574" s="7" t="s">
        <v>504</v>
      </c>
      <c r="B1574" s="7" t="s">
        <v>505</v>
      </c>
      <c r="C1574" s="19" t="s">
        <v>738</v>
      </c>
      <c r="D1574" s="7" t="s">
        <v>19</v>
      </c>
      <c r="E1574" s="7" t="s">
        <v>85</v>
      </c>
      <c r="F1574" s="7" t="s">
        <v>86</v>
      </c>
      <c r="G1574" s="8">
        <v>1100000</v>
      </c>
      <c r="H1574" s="8">
        <v>1100000</v>
      </c>
      <c r="I1574" s="8">
        <v>275000</v>
      </c>
      <c r="J1574" s="8">
        <v>0</v>
      </c>
      <c r="K1574" s="8">
        <v>0</v>
      </c>
      <c r="L1574" s="8">
        <v>0</v>
      </c>
      <c r="M1574" s="8">
        <v>0</v>
      </c>
      <c r="N1574" s="8">
        <v>0</v>
      </c>
      <c r="O1574" s="8">
        <v>1100000</v>
      </c>
      <c r="P1574" s="8">
        <v>275000</v>
      </c>
      <c r="Q1574" s="11">
        <f t="shared" si="25"/>
        <v>0</v>
      </c>
    </row>
    <row r="1575" spans="1:17" x14ac:dyDescent="0.25">
      <c r="A1575" s="7" t="s">
        <v>504</v>
      </c>
      <c r="B1575" s="7" t="s">
        <v>505</v>
      </c>
      <c r="C1575" s="19" t="s">
        <v>738</v>
      </c>
      <c r="D1575" s="7" t="s">
        <v>19</v>
      </c>
      <c r="E1575" s="7" t="s">
        <v>87</v>
      </c>
      <c r="F1575" s="7" t="s">
        <v>88</v>
      </c>
      <c r="G1575" s="8">
        <v>200000</v>
      </c>
      <c r="H1575" s="8">
        <v>200000</v>
      </c>
      <c r="I1575" s="8">
        <v>50000</v>
      </c>
      <c r="J1575" s="8">
        <v>0</v>
      </c>
      <c r="K1575" s="8">
        <v>0</v>
      </c>
      <c r="L1575" s="8">
        <v>0</v>
      </c>
      <c r="M1575" s="8">
        <v>0</v>
      </c>
      <c r="N1575" s="8">
        <v>0</v>
      </c>
      <c r="O1575" s="8">
        <v>200000</v>
      </c>
      <c r="P1575" s="8">
        <v>50000</v>
      </c>
      <c r="Q1575" s="11">
        <f t="shared" si="25"/>
        <v>0</v>
      </c>
    </row>
    <row r="1576" spans="1:17" x14ac:dyDescent="0.25">
      <c r="A1576" s="7" t="s">
        <v>504</v>
      </c>
      <c r="B1576" s="7" t="s">
        <v>505</v>
      </c>
      <c r="C1576" s="19" t="s">
        <v>738</v>
      </c>
      <c r="D1576" s="7" t="s">
        <v>19</v>
      </c>
      <c r="E1576" s="7" t="s">
        <v>89</v>
      </c>
      <c r="F1576" s="7" t="s">
        <v>90</v>
      </c>
      <c r="G1576" s="8">
        <v>200000</v>
      </c>
      <c r="H1576" s="8">
        <v>200000</v>
      </c>
      <c r="I1576" s="8">
        <v>50000</v>
      </c>
      <c r="J1576" s="8">
        <v>0</v>
      </c>
      <c r="K1576" s="8">
        <v>0</v>
      </c>
      <c r="L1576" s="8">
        <v>0</v>
      </c>
      <c r="M1576" s="8">
        <v>0</v>
      </c>
      <c r="N1576" s="8">
        <v>0</v>
      </c>
      <c r="O1576" s="8">
        <v>200000</v>
      </c>
      <c r="P1576" s="8">
        <v>50000</v>
      </c>
      <c r="Q1576" s="11">
        <f t="shared" si="25"/>
        <v>0</v>
      </c>
    </row>
    <row r="1577" spans="1:17" x14ac:dyDescent="0.25">
      <c r="A1577" s="7" t="s">
        <v>504</v>
      </c>
      <c r="B1577" s="7" t="s">
        <v>505</v>
      </c>
      <c r="C1577" s="19" t="s">
        <v>738</v>
      </c>
      <c r="D1577" s="7" t="s">
        <v>19</v>
      </c>
      <c r="E1577" s="7" t="s">
        <v>93</v>
      </c>
      <c r="F1577" s="7" t="s">
        <v>94</v>
      </c>
      <c r="G1577" s="8">
        <v>700000</v>
      </c>
      <c r="H1577" s="8">
        <v>700000</v>
      </c>
      <c r="I1577" s="8">
        <v>175000</v>
      </c>
      <c r="J1577" s="8">
        <v>0</v>
      </c>
      <c r="K1577" s="8">
        <v>0</v>
      </c>
      <c r="L1577" s="8">
        <v>0</v>
      </c>
      <c r="M1577" s="8">
        <v>0</v>
      </c>
      <c r="N1577" s="8">
        <v>0</v>
      </c>
      <c r="O1577" s="8">
        <v>700000</v>
      </c>
      <c r="P1577" s="8">
        <v>175000</v>
      </c>
      <c r="Q1577" s="11">
        <f t="shared" si="25"/>
        <v>0</v>
      </c>
    </row>
    <row r="1578" spans="1:17" x14ac:dyDescent="0.25">
      <c r="A1578" s="7" t="s">
        <v>504</v>
      </c>
      <c r="B1578" s="7" t="s">
        <v>505</v>
      </c>
      <c r="C1578" s="19" t="s">
        <v>738</v>
      </c>
      <c r="D1578" s="7" t="s">
        <v>19</v>
      </c>
      <c r="E1578" s="7" t="s">
        <v>95</v>
      </c>
      <c r="F1578" s="7" t="s">
        <v>96</v>
      </c>
      <c r="G1578" s="8">
        <v>431935237</v>
      </c>
      <c r="H1578" s="8">
        <v>431935237</v>
      </c>
      <c r="I1578" s="8">
        <v>43500000</v>
      </c>
      <c r="J1578" s="8">
        <v>0</v>
      </c>
      <c r="K1578" s="8">
        <v>0</v>
      </c>
      <c r="L1578" s="8">
        <v>0</v>
      </c>
      <c r="M1578" s="8">
        <v>11341216.039999999</v>
      </c>
      <c r="N1578" s="8">
        <v>11341216.039999999</v>
      </c>
      <c r="O1578" s="8">
        <v>420594020.95999998</v>
      </c>
      <c r="P1578" s="8">
        <v>32158783.960000001</v>
      </c>
      <c r="Q1578" s="11">
        <f t="shared" si="25"/>
        <v>2.6256751171240978E-2</v>
      </c>
    </row>
    <row r="1579" spans="1:17" x14ac:dyDescent="0.25">
      <c r="A1579" s="7" t="s">
        <v>504</v>
      </c>
      <c r="B1579" s="7" t="s">
        <v>505</v>
      </c>
      <c r="C1579" s="19" t="s">
        <v>738</v>
      </c>
      <c r="D1579" s="7" t="s">
        <v>19</v>
      </c>
      <c r="E1579" s="7" t="s">
        <v>101</v>
      </c>
      <c r="F1579" s="7" t="s">
        <v>102</v>
      </c>
      <c r="G1579" s="8">
        <v>114000000</v>
      </c>
      <c r="H1579" s="8">
        <v>114000000</v>
      </c>
      <c r="I1579" s="8">
        <v>28500000</v>
      </c>
      <c r="J1579" s="8">
        <v>0</v>
      </c>
      <c r="K1579" s="8">
        <v>0</v>
      </c>
      <c r="L1579" s="8">
        <v>0</v>
      </c>
      <c r="M1579" s="8">
        <v>9209380.6400000006</v>
      </c>
      <c r="N1579" s="8">
        <v>9209380.6400000006</v>
      </c>
      <c r="O1579" s="8">
        <v>104790619.36</v>
      </c>
      <c r="P1579" s="8">
        <v>19290619.359999999</v>
      </c>
      <c r="Q1579" s="11">
        <f t="shared" si="25"/>
        <v>8.0784040701754392E-2</v>
      </c>
    </row>
    <row r="1580" spans="1:17" x14ac:dyDescent="0.25">
      <c r="A1580" s="7" t="s">
        <v>504</v>
      </c>
      <c r="B1580" s="7" t="s">
        <v>505</v>
      </c>
      <c r="C1580" s="19" t="s">
        <v>738</v>
      </c>
      <c r="D1580" s="7" t="s">
        <v>19</v>
      </c>
      <c r="E1580" s="7" t="s">
        <v>103</v>
      </c>
      <c r="F1580" s="7" t="s">
        <v>104</v>
      </c>
      <c r="G1580" s="8">
        <v>317935237</v>
      </c>
      <c r="H1580" s="8">
        <v>317935237</v>
      </c>
      <c r="I1580" s="8">
        <v>15000000</v>
      </c>
      <c r="J1580" s="8">
        <v>0</v>
      </c>
      <c r="K1580" s="8">
        <v>0</v>
      </c>
      <c r="L1580" s="8">
        <v>0</v>
      </c>
      <c r="M1580" s="8">
        <v>2131835.4</v>
      </c>
      <c r="N1580" s="8">
        <v>2131835.4</v>
      </c>
      <c r="O1580" s="8">
        <v>315803401.60000002</v>
      </c>
      <c r="P1580" s="8">
        <v>12868164.6</v>
      </c>
      <c r="Q1580" s="11">
        <f t="shared" si="25"/>
        <v>6.7052504784174015E-3</v>
      </c>
    </row>
    <row r="1581" spans="1:17" x14ac:dyDescent="0.25">
      <c r="A1581" s="7" t="s">
        <v>504</v>
      </c>
      <c r="B1581" s="7" t="s">
        <v>505</v>
      </c>
      <c r="C1581" s="19" t="s">
        <v>738</v>
      </c>
      <c r="D1581" s="7" t="s">
        <v>19</v>
      </c>
      <c r="E1581" s="7" t="s">
        <v>105</v>
      </c>
      <c r="F1581" s="7" t="s">
        <v>106</v>
      </c>
      <c r="G1581" s="8">
        <v>4350000</v>
      </c>
      <c r="H1581" s="8">
        <v>4350000</v>
      </c>
      <c r="I1581" s="8">
        <v>1087500</v>
      </c>
      <c r="J1581" s="8">
        <v>0</v>
      </c>
      <c r="K1581" s="8">
        <v>0</v>
      </c>
      <c r="L1581" s="8">
        <v>0</v>
      </c>
      <c r="M1581" s="8">
        <v>45630</v>
      </c>
      <c r="N1581" s="8">
        <v>45630</v>
      </c>
      <c r="O1581" s="8">
        <v>4304370</v>
      </c>
      <c r="P1581" s="8">
        <v>1041870</v>
      </c>
      <c r="Q1581" s="11">
        <f t="shared" si="25"/>
        <v>1.0489655172413794E-2</v>
      </c>
    </row>
    <row r="1582" spans="1:17" x14ac:dyDescent="0.25">
      <c r="A1582" s="7" t="s">
        <v>504</v>
      </c>
      <c r="B1582" s="7" t="s">
        <v>505</v>
      </c>
      <c r="C1582" s="19" t="s">
        <v>738</v>
      </c>
      <c r="D1582" s="7" t="s">
        <v>19</v>
      </c>
      <c r="E1582" s="7" t="s">
        <v>107</v>
      </c>
      <c r="F1582" s="7" t="s">
        <v>108</v>
      </c>
      <c r="G1582" s="8">
        <v>100000</v>
      </c>
      <c r="H1582" s="8">
        <v>100000</v>
      </c>
      <c r="I1582" s="8">
        <v>25000</v>
      </c>
      <c r="J1582" s="8">
        <v>0</v>
      </c>
      <c r="K1582" s="8">
        <v>0</v>
      </c>
      <c r="L1582" s="8">
        <v>0</v>
      </c>
      <c r="M1582" s="8">
        <v>1630</v>
      </c>
      <c r="N1582" s="8">
        <v>1630</v>
      </c>
      <c r="O1582" s="8">
        <v>98370</v>
      </c>
      <c r="P1582" s="8">
        <v>23370</v>
      </c>
      <c r="Q1582" s="11">
        <f t="shared" si="25"/>
        <v>1.6299999999999999E-2</v>
      </c>
    </row>
    <row r="1583" spans="1:17" x14ac:dyDescent="0.25">
      <c r="A1583" s="7" t="s">
        <v>504</v>
      </c>
      <c r="B1583" s="7" t="s">
        <v>505</v>
      </c>
      <c r="C1583" s="19" t="s">
        <v>738</v>
      </c>
      <c r="D1583" s="7" t="s">
        <v>19</v>
      </c>
      <c r="E1583" s="7" t="s">
        <v>109</v>
      </c>
      <c r="F1583" s="7" t="s">
        <v>110</v>
      </c>
      <c r="G1583" s="8">
        <v>1850000</v>
      </c>
      <c r="H1583" s="8">
        <v>1850000</v>
      </c>
      <c r="I1583" s="8">
        <v>462500</v>
      </c>
      <c r="J1583" s="8">
        <v>0</v>
      </c>
      <c r="K1583" s="8">
        <v>0</v>
      </c>
      <c r="L1583" s="8">
        <v>0</v>
      </c>
      <c r="M1583" s="8">
        <v>44000</v>
      </c>
      <c r="N1583" s="8">
        <v>44000</v>
      </c>
      <c r="O1583" s="8">
        <v>1806000</v>
      </c>
      <c r="P1583" s="8">
        <v>418500</v>
      </c>
      <c r="Q1583" s="11">
        <f t="shared" si="25"/>
        <v>2.3783783783783784E-2</v>
      </c>
    </row>
    <row r="1584" spans="1:17" x14ac:dyDescent="0.25">
      <c r="A1584" s="7" t="s">
        <v>504</v>
      </c>
      <c r="B1584" s="7" t="s">
        <v>505</v>
      </c>
      <c r="C1584" s="19" t="s">
        <v>738</v>
      </c>
      <c r="D1584" s="7" t="s">
        <v>19</v>
      </c>
      <c r="E1584" s="7" t="s">
        <v>512</v>
      </c>
      <c r="F1584" s="7" t="s">
        <v>513</v>
      </c>
      <c r="G1584" s="8">
        <v>2000000</v>
      </c>
      <c r="H1584" s="8">
        <v>2000000</v>
      </c>
      <c r="I1584" s="8">
        <v>500000</v>
      </c>
      <c r="J1584" s="8">
        <v>0</v>
      </c>
      <c r="K1584" s="8">
        <v>0</v>
      </c>
      <c r="L1584" s="8">
        <v>0</v>
      </c>
      <c r="M1584" s="8">
        <v>0</v>
      </c>
      <c r="N1584" s="8">
        <v>0</v>
      </c>
      <c r="O1584" s="8">
        <v>2000000</v>
      </c>
      <c r="P1584" s="8">
        <v>500000</v>
      </c>
      <c r="Q1584" s="11">
        <f t="shared" si="25"/>
        <v>0</v>
      </c>
    </row>
    <row r="1585" spans="1:17" x14ac:dyDescent="0.25">
      <c r="A1585" s="7" t="s">
        <v>504</v>
      </c>
      <c r="B1585" s="7" t="s">
        <v>505</v>
      </c>
      <c r="C1585" s="19" t="s">
        <v>738</v>
      </c>
      <c r="D1585" s="7" t="s">
        <v>19</v>
      </c>
      <c r="E1585" s="7" t="s">
        <v>514</v>
      </c>
      <c r="F1585" s="7" t="s">
        <v>515</v>
      </c>
      <c r="G1585" s="8">
        <v>400000</v>
      </c>
      <c r="H1585" s="8">
        <v>400000</v>
      </c>
      <c r="I1585" s="8">
        <v>100000</v>
      </c>
      <c r="J1585" s="8">
        <v>0</v>
      </c>
      <c r="K1585" s="8">
        <v>0</v>
      </c>
      <c r="L1585" s="8">
        <v>0</v>
      </c>
      <c r="M1585" s="8">
        <v>0</v>
      </c>
      <c r="N1585" s="8">
        <v>0</v>
      </c>
      <c r="O1585" s="8">
        <v>400000</v>
      </c>
      <c r="P1585" s="8">
        <v>100000</v>
      </c>
      <c r="Q1585" s="11">
        <f t="shared" si="25"/>
        <v>0</v>
      </c>
    </row>
    <row r="1586" spans="1:17" x14ac:dyDescent="0.25">
      <c r="A1586" s="7" t="s">
        <v>504</v>
      </c>
      <c r="B1586" s="7" t="s">
        <v>505</v>
      </c>
      <c r="C1586" s="19" t="s">
        <v>738</v>
      </c>
      <c r="D1586" s="7" t="s">
        <v>19</v>
      </c>
      <c r="E1586" s="7" t="s">
        <v>111</v>
      </c>
      <c r="F1586" s="7" t="s">
        <v>112</v>
      </c>
      <c r="G1586" s="8">
        <v>5100000</v>
      </c>
      <c r="H1586" s="8">
        <v>5100000</v>
      </c>
      <c r="I1586" s="8">
        <v>1275000</v>
      </c>
      <c r="J1586" s="8">
        <v>0</v>
      </c>
      <c r="K1586" s="8">
        <v>0</v>
      </c>
      <c r="L1586" s="8">
        <v>0</v>
      </c>
      <c r="M1586" s="8">
        <v>0</v>
      </c>
      <c r="N1586" s="8">
        <v>0</v>
      </c>
      <c r="O1586" s="8">
        <v>5100000</v>
      </c>
      <c r="P1586" s="8">
        <v>1275000</v>
      </c>
      <c r="Q1586" s="11">
        <f t="shared" si="25"/>
        <v>0</v>
      </c>
    </row>
    <row r="1587" spans="1:17" x14ac:dyDescent="0.25">
      <c r="A1587" s="7" t="s">
        <v>504</v>
      </c>
      <c r="B1587" s="7" t="s">
        <v>505</v>
      </c>
      <c r="C1587" s="19" t="s">
        <v>738</v>
      </c>
      <c r="D1587" s="7" t="s">
        <v>19</v>
      </c>
      <c r="E1587" s="7" t="s">
        <v>113</v>
      </c>
      <c r="F1587" s="7" t="s">
        <v>114</v>
      </c>
      <c r="G1587" s="8">
        <v>5100000</v>
      </c>
      <c r="H1587" s="8">
        <v>5100000</v>
      </c>
      <c r="I1587" s="8">
        <v>1275000</v>
      </c>
      <c r="J1587" s="8">
        <v>0</v>
      </c>
      <c r="K1587" s="8">
        <v>0</v>
      </c>
      <c r="L1587" s="8">
        <v>0</v>
      </c>
      <c r="M1587" s="8">
        <v>0</v>
      </c>
      <c r="N1587" s="8">
        <v>0</v>
      </c>
      <c r="O1587" s="8">
        <v>5100000</v>
      </c>
      <c r="P1587" s="8">
        <v>1275000</v>
      </c>
      <c r="Q1587" s="11">
        <f t="shared" si="25"/>
        <v>0</v>
      </c>
    </row>
    <row r="1588" spans="1:17" x14ac:dyDescent="0.25">
      <c r="A1588" s="7" t="s">
        <v>504</v>
      </c>
      <c r="B1588" s="7" t="s">
        <v>505</v>
      </c>
      <c r="C1588" s="19" t="s">
        <v>738</v>
      </c>
      <c r="D1588" s="7" t="s">
        <v>19</v>
      </c>
      <c r="E1588" s="7" t="s">
        <v>115</v>
      </c>
      <c r="F1588" s="7" t="s">
        <v>116</v>
      </c>
      <c r="G1588" s="8">
        <v>100000</v>
      </c>
      <c r="H1588" s="8">
        <v>100000</v>
      </c>
      <c r="I1588" s="8">
        <v>25000</v>
      </c>
      <c r="J1588" s="8">
        <v>0</v>
      </c>
      <c r="K1588" s="8">
        <v>0</v>
      </c>
      <c r="L1588" s="8">
        <v>0</v>
      </c>
      <c r="M1588" s="8">
        <v>0</v>
      </c>
      <c r="N1588" s="8">
        <v>0</v>
      </c>
      <c r="O1588" s="8">
        <v>100000</v>
      </c>
      <c r="P1588" s="8">
        <v>25000</v>
      </c>
      <c r="Q1588" s="11">
        <f t="shared" si="25"/>
        <v>0</v>
      </c>
    </row>
    <row r="1589" spans="1:17" x14ac:dyDescent="0.25">
      <c r="A1589" s="7" t="s">
        <v>504</v>
      </c>
      <c r="B1589" s="7" t="s">
        <v>505</v>
      </c>
      <c r="C1589" s="19" t="s">
        <v>738</v>
      </c>
      <c r="D1589" s="7" t="s">
        <v>19</v>
      </c>
      <c r="E1589" s="7" t="s">
        <v>119</v>
      </c>
      <c r="F1589" s="7" t="s">
        <v>120</v>
      </c>
      <c r="G1589" s="8">
        <v>100000</v>
      </c>
      <c r="H1589" s="8">
        <v>100000</v>
      </c>
      <c r="I1589" s="8">
        <v>25000</v>
      </c>
      <c r="J1589" s="8">
        <v>0</v>
      </c>
      <c r="K1589" s="8">
        <v>0</v>
      </c>
      <c r="L1589" s="8">
        <v>0</v>
      </c>
      <c r="M1589" s="8">
        <v>0</v>
      </c>
      <c r="N1589" s="8">
        <v>0</v>
      </c>
      <c r="O1589" s="8">
        <v>100000</v>
      </c>
      <c r="P1589" s="8">
        <v>25000</v>
      </c>
      <c r="Q1589" s="11">
        <f t="shared" si="25"/>
        <v>0</v>
      </c>
    </row>
    <row r="1590" spans="1:17" x14ac:dyDescent="0.25">
      <c r="A1590" s="7" t="s">
        <v>504</v>
      </c>
      <c r="B1590" s="7" t="s">
        <v>505</v>
      </c>
      <c r="C1590" s="19" t="s">
        <v>738</v>
      </c>
      <c r="D1590" s="7" t="s">
        <v>19</v>
      </c>
      <c r="E1590" s="7" t="s">
        <v>123</v>
      </c>
      <c r="F1590" s="7" t="s">
        <v>124</v>
      </c>
      <c r="G1590" s="8">
        <v>24600000</v>
      </c>
      <c r="H1590" s="8">
        <v>24600000</v>
      </c>
      <c r="I1590" s="8">
        <v>6150000</v>
      </c>
      <c r="J1590" s="8">
        <v>0</v>
      </c>
      <c r="K1590" s="8">
        <v>0</v>
      </c>
      <c r="L1590" s="8">
        <v>0</v>
      </c>
      <c r="M1590" s="8">
        <v>1565049.66</v>
      </c>
      <c r="N1590" s="8">
        <v>1565049.66</v>
      </c>
      <c r="O1590" s="8">
        <v>23034950.34</v>
      </c>
      <c r="P1590" s="8">
        <v>4584950.34</v>
      </c>
      <c r="Q1590" s="11">
        <f t="shared" si="25"/>
        <v>6.3619904878048777E-2</v>
      </c>
    </row>
    <row r="1591" spans="1:17" x14ac:dyDescent="0.25">
      <c r="A1591" s="7" t="s">
        <v>504</v>
      </c>
      <c r="B1591" s="7" t="s">
        <v>505</v>
      </c>
      <c r="C1591" s="19" t="s">
        <v>738</v>
      </c>
      <c r="D1591" s="7" t="s">
        <v>19</v>
      </c>
      <c r="E1591" s="7" t="s">
        <v>125</v>
      </c>
      <c r="F1591" s="7" t="s">
        <v>126</v>
      </c>
      <c r="G1591" s="8">
        <v>3000000</v>
      </c>
      <c r="H1591" s="8">
        <v>3000000</v>
      </c>
      <c r="I1591" s="8">
        <v>750000</v>
      </c>
      <c r="J1591" s="8">
        <v>0</v>
      </c>
      <c r="K1591" s="8">
        <v>0</v>
      </c>
      <c r="L1591" s="8">
        <v>0</v>
      </c>
      <c r="M1591" s="8">
        <v>122131.19</v>
      </c>
      <c r="N1591" s="8">
        <v>122131.19</v>
      </c>
      <c r="O1591" s="8">
        <v>2877868.81</v>
      </c>
      <c r="P1591" s="8">
        <v>627868.81000000006</v>
      </c>
      <c r="Q1591" s="11">
        <f t="shared" si="25"/>
        <v>4.0710396666666669E-2</v>
      </c>
    </row>
    <row r="1592" spans="1:17" x14ac:dyDescent="0.25">
      <c r="A1592" s="7" t="s">
        <v>504</v>
      </c>
      <c r="B1592" s="7" t="s">
        <v>505</v>
      </c>
      <c r="C1592" s="19" t="s">
        <v>738</v>
      </c>
      <c r="D1592" s="7" t="s">
        <v>19</v>
      </c>
      <c r="E1592" s="7" t="s">
        <v>129</v>
      </c>
      <c r="F1592" s="7" t="s">
        <v>130</v>
      </c>
      <c r="G1592" s="8">
        <v>3000000</v>
      </c>
      <c r="H1592" s="8">
        <v>3000000</v>
      </c>
      <c r="I1592" s="8">
        <v>750000</v>
      </c>
      <c r="J1592" s="8">
        <v>0</v>
      </c>
      <c r="K1592" s="8">
        <v>0</v>
      </c>
      <c r="L1592" s="8">
        <v>0</v>
      </c>
      <c r="M1592" s="8">
        <v>0</v>
      </c>
      <c r="N1592" s="8">
        <v>0</v>
      </c>
      <c r="O1592" s="8">
        <v>3000000</v>
      </c>
      <c r="P1592" s="8">
        <v>750000</v>
      </c>
      <c r="Q1592" s="11">
        <f t="shared" si="25"/>
        <v>0</v>
      </c>
    </row>
    <row r="1593" spans="1:17" x14ac:dyDescent="0.25">
      <c r="A1593" s="7" t="s">
        <v>504</v>
      </c>
      <c r="B1593" s="7" t="s">
        <v>505</v>
      </c>
      <c r="C1593" s="19" t="s">
        <v>738</v>
      </c>
      <c r="D1593" s="7" t="s">
        <v>19</v>
      </c>
      <c r="E1593" s="7" t="s">
        <v>131</v>
      </c>
      <c r="F1593" s="7" t="s">
        <v>132</v>
      </c>
      <c r="G1593" s="8">
        <v>17500000</v>
      </c>
      <c r="H1593" s="8">
        <v>17500000</v>
      </c>
      <c r="I1593" s="8">
        <v>4375000</v>
      </c>
      <c r="J1593" s="8">
        <v>0</v>
      </c>
      <c r="K1593" s="8">
        <v>0</v>
      </c>
      <c r="L1593" s="8">
        <v>0</v>
      </c>
      <c r="M1593" s="8">
        <v>1442918.47</v>
      </c>
      <c r="N1593" s="8">
        <v>1442918.47</v>
      </c>
      <c r="O1593" s="8">
        <v>16057081.529999999</v>
      </c>
      <c r="P1593" s="8">
        <v>2932081.53</v>
      </c>
      <c r="Q1593" s="11">
        <f t="shared" si="25"/>
        <v>8.2452483999999993E-2</v>
      </c>
    </row>
    <row r="1594" spans="1:17" x14ac:dyDescent="0.25">
      <c r="A1594" s="7" t="s">
        <v>504</v>
      </c>
      <c r="B1594" s="7" t="s">
        <v>505</v>
      </c>
      <c r="C1594" s="19" t="s">
        <v>738</v>
      </c>
      <c r="D1594" s="7" t="s">
        <v>19</v>
      </c>
      <c r="E1594" s="7" t="s">
        <v>133</v>
      </c>
      <c r="F1594" s="7" t="s">
        <v>134</v>
      </c>
      <c r="G1594" s="8">
        <v>500000</v>
      </c>
      <c r="H1594" s="8">
        <v>500000</v>
      </c>
      <c r="I1594" s="8">
        <v>125000</v>
      </c>
      <c r="J1594" s="8">
        <v>0</v>
      </c>
      <c r="K1594" s="8">
        <v>0</v>
      </c>
      <c r="L1594" s="8">
        <v>0</v>
      </c>
      <c r="M1594" s="8">
        <v>0</v>
      </c>
      <c r="N1594" s="8">
        <v>0</v>
      </c>
      <c r="O1594" s="8">
        <v>500000</v>
      </c>
      <c r="P1594" s="8">
        <v>125000</v>
      </c>
      <c r="Q1594" s="11">
        <f t="shared" si="25"/>
        <v>0</v>
      </c>
    </row>
    <row r="1595" spans="1:17" x14ac:dyDescent="0.25">
      <c r="A1595" s="7" t="s">
        <v>504</v>
      </c>
      <c r="B1595" s="7" t="s">
        <v>505</v>
      </c>
      <c r="C1595" s="19" t="s">
        <v>738</v>
      </c>
      <c r="D1595" s="7" t="s">
        <v>19</v>
      </c>
      <c r="E1595" s="7" t="s">
        <v>281</v>
      </c>
      <c r="F1595" s="7" t="s">
        <v>282</v>
      </c>
      <c r="G1595" s="8">
        <v>600000</v>
      </c>
      <c r="H1595" s="8">
        <v>600000</v>
      </c>
      <c r="I1595" s="8">
        <v>150000</v>
      </c>
      <c r="J1595" s="8">
        <v>0</v>
      </c>
      <c r="K1595" s="8">
        <v>0</v>
      </c>
      <c r="L1595" s="8">
        <v>0</v>
      </c>
      <c r="M1595" s="8">
        <v>0</v>
      </c>
      <c r="N1595" s="8">
        <v>0</v>
      </c>
      <c r="O1595" s="8">
        <v>600000</v>
      </c>
      <c r="P1595" s="8">
        <v>150000</v>
      </c>
      <c r="Q1595" s="11">
        <f t="shared" si="25"/>
        <v>0</v>
      </c>
    </row>
    <row r="1596" spans="1:17" x14ac:dyDescent="0.25">
      <c r="A1596" s="7" t="s">
        <v>504</v>
      </c>
      <c r="B1596" s="7" t="s">
        <v>505</v>
      </c>
      <c r="C1596" s="19" t="s">
        <v>738</v>
      </c>
      <c r="D1596" s="7" t="s">
        <v>19</v>
      </c>
      <c r="E1596" s="7" t="s">
        <v>137</v>
      </c>
      <c r="F1596" s="7" t="s">
        <v>138</v>
      </c>
      <c r="G1596" s="8">
        <v>100000</v>
      </c>
      <c r="H1596" s="8">
        <v>100000</v>
      </c>
      <c r="I1596" s="8">
        <v>25000</v>
      </c>
      <c r="J1596" s="8">
        <v>0</v>
      </c>
      <c r="K1596" s="8">
        <v>0</v>
      </c>
      <c r="L1596" s="8">
        <v>0</v>
      </c>
      <c r="M1596" s="8">
        <v>0</v>
      </c>
      <c r="N1596" s="8">
        <v>0</v>
      </c>
      <c r="O1596" s="8">
        <v>100000</v>
      </c>
      <c r="P1596" s="8">
        <v>25000</v>
      </c>
      <c r="Q1596" s="11">
        <f t="shared" si="25"/>
        <v>0</v>
      </c>
    </row>
    <row r="1597" spans="1:17" x14ac:dyDescent="0.25">
      <c r="A1597" s="7" t="s">
        <v>504</v>
      </c>
      <c r="B1597" s="7" t="s">
        <v>505</v>
      </c>
      <c r="C1597" s="19" t="s">
        <v>738</v>
      </c>
      <c r="D1597" s="7" t="s">
        <v>19</v>
      </c>
      <c r="E1597" s="7" t="s">
        <v>141</v>
      </c>
      <c r="F1597" s="7" t="s">
        <v>142</v>
      </c>
      <c r="G1597" s="8">
        <v>100000</v>
      </c>
      <c r="H1597" s="8">
        <v>100000</v>
      </c>
      <c r="I1597" s="8">
        <v>25000</v>
      </c>
      <c r="J1597" s="8">
        <v>0</v>
      </c>
      <c r="K1597" s="8">
        <v>0</v>
      </c>
      <c r="L1597" s="8">
        <v>0</v>
      </c>
      <c r="M1597" s="8">
        <v>0</v>
      </c>
      <c r="N1597" s="8">
        <v>0</v>
      </c>
      <c r="O1597" s="8">
        <v>100000</v>
      </c>
      <c r="P1597" s="8">
        <v>25000</v>
      </c>
      <c r="Q1597" s="11">
        <f t="shared" si="25"/>
        <v>0</v>
      </c>
    </row>
    <row r="1598" spans="1:17" x14ac:dyDescent="0.25">
      <c r="A1598" s="7" t="s">
        <v>504</v>
      </c>
      <c r="B1598" s="7" t="s">
        <v>505</v>
      </c>
      <c r="C1598" s="19" t="s">
        <v>738</v>
      </c>
      <c r="D1598" s="7" t="s">
        <v>19</v>
      </c>
      <c r="E1598" s="7" t="s">
        <v>143</v>
      </c>
      <c r="F1598" s="7" t="s">
        <v>144</v>
      </c>
      <c r="G1598" s="8">
        <v>35000000</v>
      </c>
      <c r="H1598" s="8">
        <v>35000000</v>
      </c>
      <c r="I1598" s="8">
        <v>8750000</v>
      </c>
      <c r="J1598" s="8">
        <v>0</v>
      </c>
      <c r="K1598" s="8">
        <v>0</v>
      </c>
      <c r="L1598" s="8">
        <v>0</v>
      </c>
      <c r="M1598" s="8">
        <v>3319231.54</v>
      </c>
      <c r="N1598" s="8">
        <v>3319231.54</v>
      </c>
      <c r="O1598" s="8">
        <v>31680768.460000001</v>
      </c>
      <c r="P1598" s="8">
        <v>5430768.46</v>
      </c>
      <c r="Q1598" s="11">
        <f t="shared" si="25"/>
        <v>9.4835186857142859E-2</v>
      </c>
    </row>
    <row r="1599" spans="1:17" x14ac:dyDescent="0.25">
      <c r="A1599" s="7" t="s">
        <v>504</v>
      </c>
      <c r="B1599" s="7" t="s">
        <v>505</v>
      </c>
      <c r="C1599" s="19" t="s">
        <v>738</v>
      </c>
      <c r="D1599" s="7" t="s">
        <v>19</v>
      </c>
      <c r="E1599" s="7" t="s">
        <v>147</v>
      </c>
      <c r="F1599" s="7" t="s">
        <v>148</v>
      </c>
      <c r="G1599" s="8">
        <v>35000000</v>
      </c>
      <c r="H1599" s="8">
        <v>35000000</v>
      </c>
      <c r="I1599" s="8">
        <v>8750000</v>
      </c>
      <c r="J1599" s="8">
        <v>0</v>
      </c>
      <c r="K1599" s="8">
        <v>0</v>
      </c>
      <c r="L1599" s="8">
        <v>0</v>
      </c>
      <c r="M1599" s="8">
        <v>3319231.54</v>
      </c>
      <c r="N1599" s="8">
        <v>3319231.54</v>
      </c>
      <c r="O1599" s="8">
        <v>31680768.460000001</v>
      </c>
      <c r="P1599" s="8">
        <v>5430768.46</v>
      </c>
      <c r="Q1599" s="11">
        <f t="shared" si="25"/>
        <v>9.4835186857142859E-2</v>
      </c>
    </row>
    <row r="1600" spans="1:17" x14ac:dyDescent="0.25">
      <c r="A1600" s="7" t="s">
        <v>504</v>
      </c>
      <c r="B1600" s="7" t="s">
        <v>505</v>
      </c>
      <c r="C1600" s="19" t="s">
        <v>738</v>
      </c>
      <c r="D1600" s="7" t="s">
        <v>19</v>
      </c>
      <c r="E1600" s="7" t="s">
        <v>149</v>
      </c>
      <c r="F1600" s="7" t="s">
        <v>150</v>
      </c>
      <c r="G1600" s="8">
        <v>5200000</v>
      </c>
      <c r="H1600" s="8">
        <v>5200000</v>
      </c>
      <c r="I1600" s="8">
        <v>1300000</v>
      </c>
      <c r="J1600" s="8">
        <v>0</v>
      </c>
      <c r="K1600" s="8">
        <v>0</v>
      </c>
      <c r="L1600" s="8">
        <v>0</v>
      </c>
      <c r="M1600" s="8">
        <v>0</v>
      </c>
      <c r="N1600" s="8">
        <v>0</v>
      </c>
      <c r="O1600" s="8">
        <v>5200000</v>
      </c>
      <c r="P1600" s="8">
        <v>1300000</v>
      </c>
      <c r="Q1600" s="11">
        <f t="shared" si="25"/>
        <v>0</v>
      </c>
    </row>
    <row r="1601" spans="1:17" x14ac:dyDescent="0.25">
      <c r="A1601" s="7" t="s">
        <v>504</v>
      </c>
      <c r="B1601" s="7" t="s">
        <v>505</v>
      </c>
      <c r="C1601" s="19" t="s">
        <v>738</v>
      </c>
      <c r="D1601" s="7" t="s">
        <v>19</v>
      </c>
      <c r="E1601" s="7" t="s">
        <v>151</v>
      </c>
      <c r="F1601" s="7" t="s">
        <v>152</v>
      </c>
      <c r="G1601" s="8">
        <v>700000</v>
      </c>
      <c r="H1601" s="8">
        <v>700000</v>
      </c>
      <c r="I1601" s="8">
        <v>175000</v>
      </c>
      <c r="J1601" s="8">
        <v>0</v>
      </c>
      <c r="K1601" s="8">
        <v>0</v>
      </c>
      <c r="L1601" s="8">
        <v>0</v>
      </c>
      <c r="M1601" s="8">
        <v>0</v>
      </c>
      <c r="N1601" s="8">
        <v>0</v>
      </c>
      <c r="O1601" s="8">
        <v>700000</v>
      </c>
      <c r="P1601" s="8">
        <v>175000</v>
      </c>
      <c r="Q1601" s="11">
        <f t="shared" si="25"/>
        <v>0</v>
      </c>
    </row>
    <row r="1602" spans="1:17" x14ac:dyDescent="0.25">
      <c r="A1602" s="7" t="s">
        <v>504</v>
      </c>
      <c r="B1602" s="7" t="s">
        <v>505</v>
      </c>
      <c r="C1602" s="19" t="s">
        <v>738</v>
      </c>
      <c r="D1602" s="7" t="s">
        <v>19</v>
      </c>
      <c r="E1602" s="7" t="s">
        <v>153</v>
      </c>
      <c r="F1602" s="7" t="s">
        <v>154</v>
      </c>
      <c r="G1602" s="8">
        <v>700000</v>
      </c>
      <c r="H1602" s="8">
        <v>700000</v>
      </c>
      <c r="I1602" s="8">
        <v>175000</v>
      </c>
      <c r="J1602" s="8">
        <v>0</v>
      </c>
      <c r="K1602" s="8">
        <v>0</v>
      </c>
      <c r="L1602" s="8">
        <v>0</v>
      </c>
      <c r="M1602" s="8">
        <v>0</v>
      </c>
      <c r="N1602" s="8">
        <v>0</v>
      </c>
      <c r="O1602" s="8">
        <v>700000</v>
      </c>
      <c r="P1602" s="8">
        <v>175000</v>
      </c>
      <c r="Q1602" s="11">
        <f t="shared" si="25"/>
        <v>0</v>
      </c>
    </row>
    <row r="1603" spans="1:17" x14ac:dyDescent="0.25">
      <c r="A1603" s="7" t="s">
        <v>504</v>
      </c>
      <c r="B1603" s="7" t="s">
        <v>505</v>
      </c>
      <c r="C1603" s="19" t="s">
        <v>738</v>
      </c>
      <c r="D1603" s="7" t="s">
        <v>19</v>
      </c>
      <c r="E1603" s="7" t="s">
        <v>167</v>
      </c>
      <c r="F1603" s="7" t="s">
        <v>168</v>
      </c>
      <c r="G1603" s="8">
        <v>700000</v>
      </c>
      <c r="H1603" s="8">
        <v>700000</v>
      </c>
      <c r="I1603" s="8">
        <v>175000</v>
      </c>
      <c r="J1603" s="8">
        <v>0</v>
      </c>
      <c r="K1603" s="8">
        <v>0</v>
      </c>
      <c r="L1603" s="8">
        <v>0</v>
      </c>
      <c r="M1603" s="8">
        <v>0</v>
      </c>
      <c r="N1603" s="8">
        <v>0</v>
      </c>
      <c r="O1603" s="8">
        <v>700000</v>
      </c>
      <c r="P1603" s="8">
        <v>175000</v>
      </c>
      <c r="Q1603" s="11">
        <f t="shared" si="25"/>
        <v>0</v>
      </c>
    </row>
    <row r="1604" spans="1:17" x14ac:dyDescent="0.25">
      <c r="A1604" s="7" t="s">
        <v>504</v>
      </c>
      <c r="B1604" s="7" t="s">
        <v>505</v>
      </c>
      <c r="C1604" s="19" t="s">
        <v>738</v>
      </c>
      <c r="D1604" s="7" t="s">
        <v>19</v>
      </c>
      <c r="E1604" s="7" t="s">
        <v>169</v>
      </c>
      <c r="F1604" s="7" t="s">
        <v>170</v>
      </c>
      <c r="G1604" s="8">
        <v>200000</v>
      </c>
      <c r="H1604" s="8">
        <v>200000</v>
      </c>
      <c r="I1604" s="8">
        <v>50000</v>
      </c>
      <c r="J1604" s="8">
        <v>0</v>
      </c>
      <c r="K1604" s="8">
        <v>0</v>
      </c>
      <c r="L1604" s="8">
        <v>0</v>
      </c>
      <c r="M1604" s="8">
        <v>0</v>
      </c>
      <c r="N1604" s="8">
        <v>0</v>
      </c>
      <c r="O1604" s="8">
        <v>200000</v>
      </c>
      <c r="P1604" s="8">
        <v>50000</v>
      </c>
      <c r="Q1604" s="11">
        <f t="shared" si="25"/>
        <v>0</v>
      </c>
    </row>
    <row r="1605" spans="1:17" x14ac:dyDescent="0.25">
      <c r="A1605" s="7" t="s">
        <v>504</v>
      </c>
      <c r="B1605" s="7" t="s">
        <v>505</v>
      </c>
      <c r="C1605" s="19" t="s">
        <v>738</v>
      </c>
      <c r="D1605" s="7" t="s">
        <v>19</v>
      </c>
      <c r="E1605" s="7" t="s">
        <v>175</v>
      </c>
      <c r="F1605" s="7" t="s">
        <v>176</v>
      </c>
      <c r="G1605" s="8">
        <v>500000</v>
      </c>
      <c r="H1605" s="8">
        <v>500000</v>
      </c>
      <c r="I1605" s="8">
        <v>125000</v>
      </c>
      <c r="J1605" s="8">
        <v>0</v>
      </c>
      <c r="K1605" s="8">
        <v>0</v>
      </c>
      <c r="L1605" s="8">
        <v>0</v>
      </c>
      <c r="M1605" s="8">
        <v>0</v>
      </c>
      <c r="N1605" s="8">
        <v>0</v>
      </c>
      <c r="O1605" s="8">
        <v>500000</v>
      </c>
      <c r="P1605" s="8">
        <v>125000</v>
      </c>
      <c r="Q1605" s="11">
        <f t="shared" si="25"/>
        <v>0</v>
      </c>
    </row>
    <row r="1606" spans="1:17" x14ac:dyDescent="0.25">
      <c r="A1606" s="7" t="s">
        <v>504</v>
      </c>
      <c r="B1606" s="7" t="s">
        <v>505</v>
      </c>
      <c r="C1606" s="19" t="s">
        <v>738</v>
      </c>
      <c r="D1606" s="7" t="s">
        <v>19</v>
      </c>
      <c r="E1606" s="7" t="s">
        <v>181</v>
      </c>
      <c r="F1606" s="7" t="s">
        <v>182</v>
      </c>
      <c r="G1606" s="8">
        <v>1000000</v>
      </c>
      <c r="H1606" s="8">
        <v>1000000</v>
      </c>
      <c r="I1606" s="8">
        <v>250000</v>
      </c>
      <c r="J1606" s="8">
        <v>0</v>
      </c>
      <c r="K1606" s="8">
        <v>0</v>
      </c>
      <c r="L1606" s="8">
        <v>0</v>
      </c>
      <c r="M1606" s="8">
        <v>0</v>
      </c>
      <c r="N1606" s="8">
        <v>0</v>
      </c>
      <c r="O1606" s="8">
        <v>1000000</v>
      </c>
      <c r="P1606" s="8">
        <v>250000</v>
      </c>
      <c r="Q1606" s="11">
        <f t="shared" si="25"/>
        <v>0</v>
      </c>
    </row>
    <row r="1607" spans="1:17" x14ac:dyDescent="0.25">
      <c r="A1607" s="7" t="s">
        <v>504</v>
      </c>
      <c r="B1607" s="7" t="s">
        <v>505</v>
      </c>
      <c r="C1607" s="19" t="s">
        <v>738</v>
      </c>
      <c r="D1607" s="7" t="s">
        <v>19</v>
      </c>
      <c r="E1607" s="7" t="s">
        <v>185</v>
      </c>
      <c r="F1607" s="7" t="s">
        <v>186</v>
      </c>
      <c r="G1607" s="8">
        <v>1000000</v>
      </c>
      <c r="H1607" s="8">
        <v>1000000</v>
      </c>
      <c r="I1607" s="8">
        <v>250000</v>
      </c>
      <c r="J1607" s="8">
        <v>0</v>
      </c>
      <c r="K1607" s="8">
        <v>0</v>
      </c>
      <c r="L1607" s="8">
        <v>0</v>
      </c>
      <c r="M1607" s="8">
        <v>0</v>
      </c>
      <c r="N1607" s="8">
        <v>0</v>
      </c>
      <c r="O1607" s="8">
        <v>1000000</v>
      </c>
      <c r="P1607" s="8">
        <v>250000</v>
      </c>
      <c r="Q1607" s="11">
        <f t="shared" si="25"/>
        <v>0</v>
      </c>
    </row>
    <row r="1608" spans="1:17" x14ac:dyDescent="0.25">
      <c r="A1608" s="7" t="s">
        <v>504</v>
      </c>
      <c r="B1608" s="7" t="s">
        <v>505</v>
      </c>
      <c r="C1608" s="19" t="s">
        <v>738</v>
      </c>
      <c r="D1608" s="7" t="s">
        <v>19</v>
      </c>
      <c r="E1608" s="7" t="s">
        <v>187</v>
      </c>
      <c r="F1608" s="7" t="s">
        <v>188</v>
      </c>
      <c r="G1608" s="8">
        <v>2800000</v>
      </c>
      <c r="H1608" s="8">
        <v>2800000</v>
      </c>
      <c r="I1608" s="8">
        <v>700000</v>
      </c>
      <c r="J1608" s="8">
        <v>0</v>
      </c>
      <c r="K1608" s="8">
        <v>0</v>
      </c>
      <c r="L1608" s="8">
        <v>0</v>
      </c>
      <c r="M1608" s="8">
        <v>0</v>
      </c>
      <c r="N1608" s="8">
        <v>0</v>
      </c>
      <c r="O1608" s="8">
        <v>2800000</v>
      </c>
      <c r="P1608" s="8">
        <v>700000</v>
      </c>
      <c r="Q1608" s="11">
        <f t="shared" si="25"/>
        <v>0</v>
      </c>
    </row>
    <row r="1609" spans="1:17" x14ac:dyDescent="0.25">
      <c r="A1609" s="7" t="s">
        <v>504</v>
      </c>
      <c r="B1609" s="7" t="s">
        <v>505</v>
      </c>
      <c r="C1609" s="19" t="s">
        <v>738</v>
      </c>
      <c r="D1609" s="7" t="s">
        <v>19</v>
      </c>
      <c r="E1609" s="7" t="s">
        <v>189</v>
      </c>
      <c r="F1609" s="7" t="s">
        <v>190</v>
      </c>
      <c r="G1609" s="8">
        <v>700000</v>
      </c>
      <c r="H1609" s="8">
        <v>700000</v>
      </c>
      <c r="I1609" s="8">
        <v>175000</v>
      </c>
      <c r="J1609" s="8">
        <v>0</v>
      </c>
      <c r="K1609" s="8">
        <v>0</v>
      </c>
      <c r="L1609" s="8">
        <v>0</v>
      </c>
      <c r="M1609" s="8">
        <v>0</v>
      </c>
      <c r="N1609" s="8">
        <v>0</v>
      </c>
      <c r="O1609" s="8">
        <v>700000</v>
      </c>
      <c r="P1609" s="8">
        <v>175000</v>
      </c>
      <c r="Q1609" s="11">
        <f t="shared" si="25"/>
        <v>0</v>
      </c>
    </row>
    <row r="1610" spans="1:17" x14ac:dyDescent="0.25">
      <c r="A1610" s="7" t="s">
        <v>504</v>
      </c>
      <c r="B1610" s="7" t="s">
        <v>505</v>
      </c>
      <c r="C1610" s="19" t="s">
        <v>738</v>
      </c>
      <c r="D1610" s="7" t="s">
        <v>19</v>
      </c>
      <c r="E1610" s="7" t="s">
        <v>193</v>
      </c>
      <c r="F1610" s="7" t="s">
        <v>194</v>
      </c>
      <c r="G1610" s="8">
        <v>600000</v>
      </c>
      <c r="H1610" s="8">
        <v>600000</v>
      </c>
      <c r="I1610" s="8">
        <v>150000</v>
      </c>
      <c r="J1610" s="8">
        <v>0</v>
      </c>
      <c r="K1610" s="8">
        <v>0</v>
      </c>
      <c r="L1610" s="8">
        <v>0</v>
      </c>
      <c r="M1610" s="8">
        <v>0</v>
      </c>
      <c r="N1610" s="8">
        <v>0</v>
      </c>
      <c r="O1610" s="8">
        <v>600000</v>
      </c>
      <c r="P1610" s="8">
        <v>150000</v>
      </c>
      <c r="Q1610" s="11">
        <f t="shared" si="25"/>
        <v>0</v>
      </c>
    </row>
    <row r="1611" spans="1:17" x14ac:dyDescent="0.25">
      <c r="A1611" s="7" t="s">
        <v>504</v>
      </c>
      <c r="B1611" s="7" t="s">
        <v>505</v>
      </c>
      <c r="C1611" s="19" t="s">
        <v>738</v>
      </c>
      <c r="D1611" s="7" t="s">
        <v>19</v>
      </c>
      <c r="E1611" s="7" t="s">
        <v>197</v>
      </c>
      <c r="F1611" s="7" t="s">
        <v>198</v>
      </c>
      <c r="G1611" s="8">
        <v>1500000</v>
      </c>
      <c r="H1611" s="8">
        <v>1500000</v>
      </c>
      <c r="I1611" s="8">
        <v>375000</v>
      </c>
      <c r="J1611" s="8">
        <v>0</v>
      </c>
      <c r="K1611" s="8">
        <v>0</v>
      </c>
      <c r="L1611" s="8">
        <v>0</v>
      </c>
      <c r="M1611" s="8">
        <v>0</v>
      </c>
      <c r="N1611" s="8">
        <v>0</v>
      </c>
      <c r="O1611" s="8">
        <v>1500000</v>
      </c>
      <c r="P1611" s="8">
        <v>375000</v>
      </c>
      <c r="Q1611" s="11">
        <f t="shared" si="25"/>
        <v>0</v>
      </c>
    </row>
    <row r="1612" spans="1:17" x14ac:dyDescent="0.25">
      <c r="A1612" s="7" t="s">
        <v>504</v>
      </c>
      <c r="B1612" s="7" t="s">
        <v>505</v>
      </c>
      <c r="C1612" s="19" t="s">
        <v>738</v>
      </c>
      <c r="D1612" s="7" t="s">
        <v>19</v>
      </c>
      <c r="E1612" s="7" t="s">
        <v>203</v>
      </c>
      <c r="F1612" s="7" t="s">
        <v>204</v>
      </c>
      <c r="G1612" s="8">
        <v>417191252</v>
      </c>
      <c r="H1612" s="8">
        <v>417191252</v>
      </c>
      <c r="I1612" s="8">
        <v>227403215</v>
      </c>
      <c r="J1612" s="8">
        <v>0</v>
      </c>
      <c r="K1612" s="8">
        <v>0</v>
      </c>
      <c r="L1612" s="8">
        <v>0</v>
      </c>
      <c r="M1612" s="8">
        <v>91233061.010000005</v>
      </c>
      <c r="N1612" s="8">
        <v>91233061.010000005</v>
      </c>
      <c r="O1612" s="8">
        <v>325958190.99000001</v>
      </c>
      <c r="P1612" s="8">
        <v>136170153.99000001</v>
      </c>
      <c r="Q1612" s="11">
        <f t="shared" ref="Q1612:Q1675" si="26">+IFERROR(M1612/H1612,0)</f>
        <v>0.21868402219037902</v>
      </c>
    </row>
    <row r="1613" spans="1:17" x14ac:dyDescent="0.25">
      <c r="A1613" s="7" t="s">
        <v>504</v>
      </c>
      <c r="B1613" s="7" t="s">
        <v>505</v>
      </c>
      <c r="C1613" s="19" t="s">
        <v>738</v>
      </c>
      <c r="D1613" s="7" t="s">
        <v>19</v>
      </c>
      <c r="E1613" s="7" t="s">
        <v>205</v>
      </c>
      <c r="F1613" s="7" t="s">
        <v>206</v>
      </c>
      <c r="G1613" s="8">
        <v>3023336</v>
      </c>
      <c r="H1613" s="8">
        <v>3023336</v>
      </c>
      <c r="I1613" s="8">
        <v>3023336</v>
      </c>
      <c r="J1613" s="8">
        <v>0</v>
      </c>
      <c r="K1613" s="8">
        <v>0</v>
      </c>
      <c r="L1613" s="8">
        <v>0</v>
      </c>
      <c r="M1613" s="8">
        <v>0</v>
      </c>
      <c r="N1613" s="8">
        <v>0</v>
      </c>
      <c r="O1613" s="8">
        <v>3023336</v>
      </c>
      <c r="P1613" s="8">
        <v>3023336</v>
      </c>
      <c r="Q1613" s="11">
        <f t="shared" si="26"/>
        <v>0</v>
      </c>
    </row>
    <row r="1614" spans="1:17" x14ac:dyDescent="0.25">
      <c r="A1614" s="7" t="s">
        <v>504</v>
      </c>
      <c r="B1614" s="7" t="s">
        <v>505</v>
      </c>
      <c r="C1614" s="19" t="s">
        <v>738</v>
      </c>
      <c r="D1614" s="7" t="s">
        <v>19</v>
      </c>
      <c r="E1614" s="7" t="s">
        <v>516</v>
      </c>
      <c r="F1614" s="7" t="s">
        <v>208</v>
      </c>
      <c r="G1614" s="8">
        <v>2608042</v>
      </c>
      <c r="H1614" s="8">
        <v>2608042</v>
      </c>
      <c r="I1614" s="8">
        <v>2608042</v>
      </c>
      <c r="J1614" s="8">
        <v>0</v>
      </c>
      <c r="K1614" s="8">
        <v>0</v>
      </c>
      <c r="L1614" s="8">
        <v>0</v>
      </c>
      <c r="M1614" s="8">
        <v>0</v>
      </c>
      <c r="N1614" s="8">
        <v>0</v>
      </c>
      <c r="O1614" s="8">
        <v>2608042</v>
      </c>
      <c r="P1614" s="8">
        <v>2608042</v>
      </c>
      <c r="Q1614" s="11">
        <f t="shared" si="26"/>
        <v>0</v>
      </c>
    </row>
    <row r="1615" spans="1:17" x14ac:dyDescent="0.25">
      <c r="A1615" s="7" t="s">
        <v>504</v>
      </c>
      <c r="B1615" s="7" t="s">
        <v>505</v>
      </c>
      <c r="C1615" s="19" t="s">
        <v>738</v>
      </c>
      <c r="D1615" s="7" t="s">
        <v>19</v>
      </c>
      <c r="E1615" s="7" t="s">
        <v>517</v>
      </c>
      <c r="F1615" s="7" t="s">
        <v>210</v>
      </c>
      <c r="G1615" s="8">
        <v>415294</v>
      </c>
      <c r="H1615" s="8">
        <v>415294</v>
      </c>
      <c r="I1615" s="8">
        <v>415294</v>
      </c>
      <c r="J1615" s="8">
        <v>0</v>
      </c>
      <c r="K1615" s="8">
        <v>0</v>
      </c>
      <c r="L1615" s="8">
        <v>0</v>
      </c>
      <c r="M1615" s="8">
        <v>0</v>
      </c>
      <c r="N1615" s="8">
        <v>0</v>
      </c>
      <c r="O1615" s="8">
        <v>415294</v>
      </c>
      <c r="P1615" s="8">
        <v>415294</v>
      </c>
      <c r="Q1615" s="11">
        <f t="shared" si="26"/>
        <v>0</v>
      </c>
    </row>
    <row r="1616" spans="1:17" x14ac:dyDescent="0.25">
      <c r="A1616" s="7" t="s">
        <v>504</v>
      </c>
      <c r="B1616" s="7" t="s">
        <v>505</v>
      </c>
      <c r="C1616" s="19" t="s">
        <v>738</v>
      </c>
      <c r="D1616" s="7" t="s">
        <v>19</v>
      </c>
      <c r="E1616" s="7" t="s">
        <v>213</v>
      </c>
      <c r="F1616" s="7" t="s">
        <v>214</v>
      </c>
      <c r="G1616" s="8">
        <v>299617200</v>
      </c>
      <c r="H1616" s="8">
        <v>299617200</v>
      </c>
      <c r="I1616" s="8">
        <v>131646817</v>
      </c>
      <c r="J1616" s="8">
        <v>0</v>
      </c>
      <c r="K1616" s="8">
        <v>0</v>
      </c>
      <c r="L1616" s="8">
        <v>0</v>
      </c>
      <c r="M1616" s="8">
        <v>0</v>
      </c>
      <c r="N1616" s="8">
        <v>0</v>
      </c>
      <c r="O1616" s="8">
        <v>299617200</v>
      </c>
      <c r="P1616" s="8">
        <v>131646817</v>
      </c>
      <c r="Q1616" s="11">
        <f t="shared" si="26"/>
        <v>0</v>
      </c>
    </row>
    <row r="1617" spans="1:17" x14ac:dyDescent="0.25">
      <c r="A1617" s="7" t="s">
        <v>504</v>
      </c>
      <c r="B1617" s="7" t="s">
        <v>505</v>
      </c>
      <c r="C1617" s="19" t="s">
        <v>738</v>
      </c>
      <c r="D1617" s="7" t="s">
        <v>19</v>
      </c>
      <c r="E1617" s="7" t="s">
        <v>217</v>
      </c>
      <c r="F1617" s="7" t="s">
        <v>218</v>
      </c>
      <c r="G1617" s="8">
        <v>299617200</v>
      </c>
      <c r="H1617" s="8">
        <v>299617200</v>
      </c>
      <c r="I1617" s="8">
        <v>131646817</v>
      </c>
      <c r="J1617" s="8">
        <v>0</v>
      </c>
      <c r="K1617" s="8">
        <v>0</v>
      </c>
      <c r="L1617" s="8">
        <v>0</v>
      </c>
      <c r="M1617" s="8">
        <v>0</v>
      </c>
      <c r="N1617" s="8">
        <v>0</v>
      </c>
      <c r="O1617" s="8">
        <v>299617200</v>
      </c>
      <c r="P1617" s="8">
        <v>131646817</v>
      </c>
      <c r="Q1617" s="11">
        <f t="shared" si="26"/>
        <v>0</v>
      </c>
    </row>
    <row r="1618" spans="1:17" x14ac:dyDescent="0.25">
      <c r="A1618" s="7" t="s">
        <v>504</v>
      </c>
      <c r="B1618" s="7" t="s">
        <v>505</v>
      </c>
      <c r="C1618" s="19" t="s">
        <v>738</v>
      </c>
      <c r="D1618" s="7" t="s">
        <v>19</v>
      </c>
      <c r="E1618" s="7" t="s">
        <v>219</v>
      </c>
      <c r="F1618" s="7" t="s">
        <v>220</v>
      </c>
      <c r="G1618" s="8">
        <v>1500000</v>
      </c>
      <c r="H1618" s="8">
        <v>1500000</v>
      </c>
      <c r="I1618" s="8">
        <v>1500000</v>
      </c>
      <c r="J1618" s="8">
        <v>0</v>
      </c>
      <c r="K1618" s="8">
        <v>0</v>
      </c>
      <c r="L1618" s="8">
        <v>0</v>
      </c>
      <c r="M1618" s="8">
        <v>0</v>
      </c>
      <c r="N1618" s="8">
        <v>0</v>
      </c>
      <c r="O1618" s="8">
        <v>1500000</v>
      </c>
      <c r="P1618" s="8">
        <v>1500000</v>
      </c>
      <c r="Q1618" s="11">
        <f t="shared" si="26"/>
        <v>0</v>
      </c>
    </row>
    <row r="1619" spans="1:17" x14ac:dyDescent="0.25">
      <c r="A1619" s="7" t="s">
        <v>504</v>
      </c>
      <c r="B1619" s="7" t="s">
        <v>505</v>
      </c>
      <c r="C1619" s="19" t="s">
        <v>738</v>
      </c>
      <c r="D1619" s="7" t="s">
        <v>19</v>
      </c>
      <c r="E1619" s="7" t="s">
        <v>223</v>
      </c>
      <c r="F1619" s="7" t="s">
        <v>224</v>
      </c>
      <c r="G1619" s="8">
        <v>1500000</v>
      </c>
      <c r="H1619" s="8">
        <v>1500000</v>
      </c>
      <c r="I1619" s="8">
        <v>1500000</v>
      </c>
      <c r="J1619" s="8">
        <v>0</v>
      </c>
      <c r="K1619" s="8">
        <v>0</v>
      </c>
      <c r="L1619" s="8">
        <v>0</v>
      </c>
      <c r="M1619" s="8">
        <v>0</v>
      </c>
      <c r="N1619" s="8">
        <v>0</v>
      </c>
      <c r="O1619" s="8">
        <v>1500000</v>
      </c>
      <c r="P1619" s="8">
        <v>1500000</v>
      </c>
      <c r="Q1619" s="11">
        <f t="shared" si="26"/>
        <v>0</v>
      </c>
    </row>
    <row r="1620" spans="1:17" s="14" customFormat="1" x14ac:dyDescent="0.25">
      <c r="A1620" s="22" t="s">
        <v>504</v>
      </c>
      <c r="B1620" s="22" t="s">
        <v>505</v>
      </c>
      <c r="C1620" s="19" t="s">
        <v>738</v>
      </c>
      <c r="D1620" s="22" t="s">
        <v>19</v>
      </c>
      <c r="E1620" s="22" t="s">
        <v>237</v>
      </c>
      <c r="F1620" s="22" t="s">
        <v>238</v>
      </c>
      <c r="G1620" s="23">
        <v>113050716</v>
      </c>
      <c r="H1620" s="23">
        <v>113050716</v>
      </c>
      <c r="I1620" s="23">
        <v>91233062</v>
      </c>
      <c r="J1620" s="23">
        <v>0</v>
      </c>
      <c r="K1620" s="23">
        <v>0</v>
      </c>
      <c r="L1620" s="23">
        <v>0</v>
      </c>
      <c r="M1620" s="23">
        <v>91233061.010000005</v>
      </c>
      <c r="N1620" s="23">
        <v>91233061.010000005</v>
      </c>
      <c r="O1620" s="23">
        <v>21817654.989999998</v>
      </c>
      <c r="P1620" s="23">
        <v>0.99</v>
      </c>
      <c r="Q1620" s="11">
        <f t="shared" si="26"/>
        <v>0.80701002380206066</v>
      </c>
    </row>
    <row r="1621" spans="1:17" s="14" customFormat="1" x14ac:dyDescent="0.25">
      <c r="A1621" s="22" t="s">
        <v>504</v>
      </c>
      <c r="B1621" s="22" t="s">
        <v>505</v>
      </c>
      <c r="C1621" s="19" t="s">
        <v>738</v>
      </c>
      <c r="D1621" s="22" t="s">
        <v>19</v>
      </c>
      <c r="E1621" s="22" t="s">
        <v>518</v>
      </c>
      <c r="F1621" s="22" t="s">
        <v>519</v>
      </c>
      <c r="G1621" s="23">
        <v>106500000</v>
      </c>
      <c r="H1621" s="23">
        <v>106500000</v>
      </c>
      <c r="I1621" s="23">
        <v>85546500</v>
      </c>
      <c r="J1621" s="23">
        <v>0</v>
      </c>
      <c r="K1621" s="23">
        <v>0</v>
      </c>
      <c r="L1621" s="23">
        <v>0</v>
      </c>
      <c r="M1621" s="23">
        <v>85546500</v>
      </c>
      <c r="N1621" s="23">
        <v>85546500</v>
      </c>
      <c r="O1621" s="23">
        <v>20953500</v>
      </c>
      <c r="P1621" s="23">
        <v>0</v>
      </c>
      <c r="Q1621" s="11">
        <f t="shared" si="26"/>
        <v>0.80325352112676052</v>
      </c>
    </row>
    <row r="1622" spans="1:17" s="14" customFormat="1" x14ac:dyDescent="0.25">
      <c r="A1622" s="22" t="s">
        <v>504</v>
      </c>
      <c r="B1622" s="22" t="s">
        <v>505</v>
      </c>
      <c r="C1622" s="19" t="s">
        <v>738</v>
      </c>
      <c r="D1622" s="22" t="s">
        <v>19</v>
      </c>
      <c r="E1622" s="22" t="s">
        <v>520</v>
      </c>
      <c r="F1622" s="22" t="s">
        <v>521</v>
      </c>
      <c r="G1622" s="23">
        <v>6550716</v>
      </c>
      <c r="H1622" s="23">
        <v>6550716</v>
      </c>
      <c r="I1622" s="23">
        <v>5686562</v>
      </c>
      <c r="J1622" s="23">
        <v>0</v>
      </c>
      <c r="K1622" s="23">
        <v>0</v>
      </c>
      <c r="L1622" s="23">
        <v>0</v>
      </c>
      <c r="M1622" s="23">
        <v>5686561.0099999998</v>
      </c>
      <c r="N1622" s="23">
        <v>5686561.0099999998</v>
      </c>
      <c r="O1622" s="23">
        <v>864154.99</v>
      </c>
      <c r="P1622" s="23">
        <v>0.99</v>
      </c>
      <c r="Q1622" s="11">
        <f t="shared" si="26"/>
        <v>0.86808236076789158</v>
      </c>
    </row>
    <row r="1623" spans="1:17" x14ac:dyDescent="0.25">
      <c r="A1623" s="7" t="s">
        <v>504</v>
      </c>
      <c r="B1623" s="7" t="s">
        <v>505</v>
      </c>
      <c r="C1623" s="19" t="s">
        <v>738</v>
      </c>
      <c r="D1623" s="7" t="s">
        <v>247</v>
      </c>
      <c r="E1623" s="7" t="s">
        <v>248</v>
      </c>
      <c r="F1623" s="7" t="s">
        <v>249</v>
      </c>
      <c r="G1623" s="8">
        <v>12050000</v>
      </c>
      <c r="H1623" s="8">
        <v>12050000</v>
      </c>
      <c r="I1623" s="8">
        <v>3012500</v>
      </c>
      <c r="J1623" s="8">
        <v>0</v>
      </c>
      <c r="K1623" s="8">
        <v>0</v>
      </c>
      <c r="L1623" s="8">
        <v>0</v>
      </c>
      <c r="M1623" s="8">
        <v>0</v>
      </c>
      <c r="N1623" s="8">
        <v>0</v>
      </c>
      <c r="O1623" s="8">
        <v>12050000</v>
      </c>
      <c r="P1623" s="8">
        <v>3012500</v>
      </c>
      <c r="Q1623" s="11">
        <f t="shared" si="26"/>
        <v>0</v>
      </c>
    </row>
    <row r="1624" spans="1:17" x14ac:dyDescent="0.25">
      <c r="A1624" s="7" t="s">
        <v>504</v>
      </c>
      <c r="B1624" s="7" t="s">
        <v>505</v>
      </c>
      <c r="C1624" s="19" t="s">
        <v>738</v>
      </c>
      <c r="D1624" s="7" t="s">
        <v>247</v>
      </c>
      <c r="E1624" s="7" t="s">
        <v>250</v>
      </c>
      <c r="F1624" s="7" t="s">
        <v>251</v>
      </c>
      <c r="G1624" s="8">
        <v>8050000</v>
      </c>
      <c r="H1624" s="8">
        <v>8050000</v>
      </c>
      <c r="I1624" s="8">
        <v>2012500</v>
      </c>
      <c r="J1624" s="8">
        <v>0</v>
      </c>
      <c r="K1624" s="8">
        <v>0</v>
      </c>
      <c r="L1624" s="8">
        <v>0</v>
      </c>
      <c r="M1624" s="8">
        <v>0</v>
      </c>
      <c r="N1624" s="8">
        <v>0</v>
      </c>
      <c r="O1624" s="8">
        <v>8050000</v>
      </c>
      <c r="P1624" s="8">
        <v>2012500</v>
      </c>
      <c r="Q1624" s="11">
        <f t="shared" si="26"/>
        <v>0</v>
      </c>
    </row>
    <row r="1625" spans="1:17" x14ac:dyDescent="0.25">
      <c r="A1625" s="7" t="s">
        <v>504</v>
      </c>
      <c r="B1625" s="7" t="s">
        <v>505</v>
      </c>
      <c r="C1625" s="19" t="s">
        <v>738</v>
      </c>
      <c r="D1625" s="7" t="s">
        <v>247</v>
      </c>
      <c r="E1625" s="7" t="s">
        <v>256</v>
      </c>
      <c r="F1625" s="7" t="s">
        <v>257</v>
      </c>
      <c r="G1625" s="8">
        <v>5150000</v>
      </c>
      <c r="H1625" s="8">
        <v>5150000</v>
      </c>
      <c r="I1625" s="8">
        <v>1287500</v>
      </c>
      <c r="J1625" s="8">
        <v>0</v>
      </c>
      <c r="K1625" s="8">
        <v>0</v>
      </c>
      <c r="L1625" s="8">
        <v>0</v>
      </c>
      <c r="M1625" s="8">
        <v>0</v>
      </c>
      <c r="N1625" s="8">
        <v>0</v>
      </c>
      <c r="O1625" s="8">
        <v>5150000</v>
      </c>
      <c r="P1625" s="8">
        <v>1287500</v>
      </c>
      <c r="Q1625" s="11">
        <f t="shared" si="26"/>
        <v>0</v>
      </c>
    </row>
    <row r="1626" spans="1:17" x14ac:dyDescent="0.25">
      <c r="A1626" s="7" t="s">
        <v>504</v>
      </c>
      <c r="B1626" s="7" t="s">
        <v>505</v>
      </c>
      <c r="C1626" s="19" t="s">
        <v>738</v>
      </c>
      <c r="D1626" s="7" t="s">
        <v>247</v>
      </c>
      <c r="E1626" s="7" t="s">
        <v>357</v>
      </c>
      <c r="F1626" s="7" t="s">
        <v>358</v>
      </c>
      <c r="G1626" s="8">
        <v>400000</v>
      </c>
      <c r="H1626" s="8">
        <v>400000</v>
      </c>
      <c r="I1626" s="8">
        <v>100000</v>
      </c>
      <c r="J1626" s="8">
        <v>0</v>
      </c>
      <c r="K1626" s="8">
        <v>0</v>
      </c>
      <c r="L1626" s="8">
        <v>0</v>
      </c>
      <c r="M1626" s="8">
        <v>0</v>
      </c>
      <c r="N1626" s="8">
        <v>0</v>
      </c>
      <c r="O1626" s="8">
        <v>400000</v>
      </c>
      <c r="P1626" s="8">
        <v>100000</v>
      </c>
      <c r="Q1626" s="11">
        <f t="shared" si="26"/>
        <v>0</v>
      </c>
    </row>
    <row r="1627" spans="1:17" x14ac:dyDescent="0.25">
      <c r="A1627" s="7" t="s">
        <v>504</v>
      </c>
      <c r="B1627" s="7" t="s">
        <v>505</v>
      </c>
      <c r="C1627" s="19" t="s">
        <v>738</v>
      </c>
      <c r="D1627" s="7" t="s">
        <v>247</v>
      </c>
      <c r="E1627" s="7" t="s">
        <v>328</v>
      </c>
      <c r="F1627" s="7" t="s">
        <v>329</v>
      </c>
      <c r="G1627" s="8">
        <v>2500000</v>
      </c>
      <c r="H1627" s="8">
        <v>2500000</v>
      </c>
      <c r="I1627" s="8">
        <v>625000</v>
      </c>
      <c r="J1627" s="8">
        <v>0</v>
      </c>
      <c r="K1627" s="8">
        <v>0</v>
      </c>
      <c r="L1627" s="8">
        <v>0</v>
      </c>
      <c r="M1627" s="8">
        <v>0</v>
      </c>
      <c r="N1627" s="8">
        <v>0</v>
      </c>
      <c r="O1627" s="8">
        <v>2500000</v>
      </c>
      <c r="P1627" s="8">
        <v>625000</v>
      </c>
      <c r="Q1627" s="11">
        <f t="shared" si="26"/>
        <v>0</v>
      </c>
    </row>
    <row r="1628" spans="1:17" x14ac:dyDescent="0.25">
      <c r="A1628" s="7" t="s">
        <v>504</v>
      </c>
      <c r="B1628" s="7" t="s">
        <v>505</v>
      </c>
      <c r="C1628" s="19" t="s">
        <v>738</v>
      </c>
      <c r="D1628" s="7" t="s">
        <v>247</v>
      </c>
      <c r="E1628" s="7" t="s">
        <v>264</v>
      </c>
      <c r="F1628" s="7" t="s">
        <v>265</v>
      </c>
      <c r="G1628" s="8">
        <v>4000000</v>
      </c>
      <c r="H1628" s="8">
        <v>4000000</v>
      </c>
      <c r="I1628" s="8">
        <v>1000000</v>
      </c>
      <c r="J1628" s="8">
        <v>0</v>
      </c>
      <c r="K1628" s="8">
        <v>0</v>
      </c>
      <c r="L1628" s="8">
        <v>0</v>
      </c>
      <c r="M1628" s="8">
        <v>0</v>
      </c>
      <c r="N1628" s="8">
        <v>0</v>
      </c>
      <c r="O1628" s="8">
        <v>4000000</v>
      </c>
      <c r="P1628" s="8">
        <v>1000000</v>
      </c>
      <c r="Q1628" s="11">
        <f t="shared" si="26"/>
        <v>0</v>
      </c>
    </row>
    <row r="1629" spans="1:17" x14ac:dyDescent="0.25">
      <c r="A1629" s="7" t="s">
        <v>504</v>
      </c>
      <c r="B1629" s="7" t="s">
        <v>505</v>
      </c>
      <c r="C1629" s="19" t="s">
        <v>738</v>
      </c>
      <c r="D1629" s="7" t="s">
        <v>247</v>
      </c>
      <c r="E1629" s="7" t="s">
        <v>266</v>
      </c>
      <c r="F1629" s="7" t="s">
        <v>267</v>
      </c>
      <c r="G1629" s="8">
        <v>4000000</v>
      </c>
      <c r="H1629" s="8">
        <v>4000000</v>
      </c>
      <c r="I1629" s="8">
        <v>1000000</v>
      </c>
      <c r="J1629" s="8">
        <v>0</v>
      </c>
      <c r="K1629" s="8">
        <v>0</v>
      </c>
      <c r="L1629" s="8">
        <v>0</v>
      </c>
      <c r="M1629" s="8">
        <v>0</v>
      </c>
      <c r="N1629" s="8">
        <v>0</v>
      </c>
      <c r="O1629" s="8">
        <v>4000000</v>
      </c>
      <c r="P1629" s="8">
        <v>1000000</v>
      </c>
      <c r="Q1629" s="11">
        <f t="shared" si="26"/>
        <v>0</v>
      </c>
    </row>
    <row r="1630" spans="1:17" s="21" customFormat="1" x14ac:dyDescent="0.25">
      <c r="A1630" s="19" t="s">
        <v>522</v>
      </c>
      <c r="B1630" s="19" t="s">
        <v>523</v>
      </c>
      <c r="C1630" s="19" t="s">
        <v>739</v>
      </c>
      <c r="D1630" s="19" t="s">
        <v>19</v>
      </c>
      <c r="E1630" s="19" t="s">
        <v>20</v>
      </c>
      <c r="F1630" s="19" t="s">
        <v>20</v>
      </c>
      <c r="G1630" s="20">
        <v>1561325463</v>
      </c>
      <c r="H1630" s="20">
        <v>1561325463</v>
      </c>
      <c r="I1630" s="20">
        <v>669140927</v>
      </c>
      <c r="J1630" s="20">
        <v>28264693.309999999</v>
      </c>
      <c r="K1630" s="20">
        <v>74190190.900000006</v>
      </c>
      <c r="L1630" s="20">
        <v>0</v>
      </c>
      <c r="M1630" s="20">
        <v>70176569.579999998</v>
      </c>
      <c r="N1630" s="20">
        <v>58520874.479999997</v>
      </c>
      <c r="O1630" s="20">
        <v>1388694009.21</v>
      </c>
      <c r="P1630" s="20">
        <v>496509473.20999998</v>
      </c>
      <c r="Q1630" s="11">
        <f t="shared" si="26"/>
        <v>4.4946791199548891E-2</v>
      </c>
    </row>
    <row r="1631" spans="1:17" x14ac:dyDescent="0.25">
      <c r="A1631" s="7" t="s">
        <v>522</v>
      </c>
      <c r="B1631" s="7" t="s">
        <v>523</v>
      </c>
      <c r="C1631" s="19" t="s">
        <v>739</v>
      </c>
      <c r="D1631" s="7" t="s">
        <v>19</v>
      </c>
      <c r="E1631" s="7" t="s">
        <v>23</v>
      </c>
      <c r="F1631" s="7" t="s">
        <v>24</v>
      </c>
      <c r="G1631" s="8">
        <v>267761290</v>
      </c>
      <c r="H1631" s="8">
        <v>267761290</v>
      </c>
      <c r="I1631" s="8">
        <v>265307290</v>
      </c>
      <c r="J1631" s="8">
        <v>0</v>
      </c>
      <c r="K1631" s="8">
        <v>35059617</v>
      </c>
      <c r="L1631" s="8">
        <v>0</v>
      </c>
      <c r="M1631" s="8">
        <v>45575985.030000001</v>
      </c>
      <c r="N1631" s="8">
        <v>45575985.030000001</v>
      </c>
      <c r="O1631" s="8">
        <v>187125687.97</v>
      </c>
      <c r="P1631" s="8">
        <v>184671687.97</v>
      </c>
      <c r="Q1631" s="11">
        <f t="shared" si="26"/>
        <v>0.1702112543228336</v>
      </c>
    </row>
    <row r="1632" spans="1:17" x14ac:dyDescent="0.25">
      <c r="A1632" s="7" t="s">
        <v>522</v>
      </c>
      <c r="B1632" s="7" t="s">
        <v>523</v>
      </c>
      <c r="C1632" s="19" t="s">
        <v>739</v>
      </c>
      <c r="D1632" s="7" t="s">
        <v>19</v>
      </c>
      <c r="E1632" s="7" t="s">
        <v>25</v>
      </c>
      <c r="F1632" s="7" t="s">
        <v>26</v>
      </c>
      <c r="G1632" s="8">
        <v>120820400</v>
      </c>
      <c r="H1632" s="8">
        <v>120820400</v>
      </c>
      <c r="I1632" s="8">
        <v>118366400</v>
      </c>
      <c r="J1632" s="8">
        <v>0</v>
      </c>
      <c r="K1632" s="8">
        <v>0</v>
      </c>
      <c r="L1632" s="8">
        <v>0</v>
      </c>
      <c r="M1632" s="8">
        <v>17125006.260000002</v>
      </c>
      <c r="N1632" s="8">
        <v>17125006.260000002</v>
      </c>
      <c r="O1632" s="8">
        <v>103695393.73999999</v>
      </c>
      <c r="P1632" s="8">
        <v>101241393.73999999</v>
      </c>
      <c r="Q1632" s="11">
        <f t="shared" si="26"/>
        <v>0.14173936073709409</v>
      </c>
    </row>
    <row r="1633" spans="1:17" x14ac:dyDescent="0.25">
      <c r="A1633" s="7" t="s">
        <v>522</v>
      </c>
      <c r="B1633" s="7" t="s">
        <v>523</v>
      </c>
      <c r="C1633" s="19" t="s">
        <v>739</v>
      </c>
      <c r="D1633" s="7" t="s">
        <v>19</v>
      </c>
      <c r="E1633" s="7" t="s">
        <v>27</v>
      </c>
      <c r="F1633" s="7" t="s">
        <v>28</v>
      </c>
      <c r="G1633" s="8">
        <v>117820400</v>
      </c>
      <c r="H1633" s="8">
        <v>117820400</v>
      </c>
      <c r="I1633" s="8">
        <v>115366400</v>
      </c>
      <c r="J1633" s="8">
        <v>0</v>
      </c>
      <c r="K1633" s="8">
        <v>0</v>
      </c>
      <c r="L1633" s="8">
        <v>0</v>
      </c>
      <c r="M1633" s="8">
        <v>17125006.260000002</v>
      </c>
      <c r="N1633" s="8">
        <v>17125006.260000002</v>
      </c>
      <c r="O1633" s="8">
        <v>100695393.73999999</v>
      </c>
      <c r="P1633" s="8">
        <v>98241393.739999995</v>
      </c>
      <c r="Q1633" s="11">
        <f t="shared" si="26"/>
        <v>0.14534839688203402</v>
      </c>
    </row>
    <row r="1634" spans="1:17" x14ac:dyDescent="0.25">
      <c r="A1634" s="7" t="s">
        <v>522</v>
      </c>
      <c r="B1634" s="7" t="s">
        <v>523</v>
      </c>
      <c r="C1634" s="19" t="s">
        <v>739</v>
      </c>
      <c r="D1634" s="7" t="s">
        <v>19</v>
      </c>
      <c r="E1634" s="7" t="s">
        <v>29</v>
      </c>
      <c r="F1634" s="7" t="s">
        <v>30</v>
      </c>
      <c r="G1634" s="8">
        <v>3000000</v>
      </c>
      <c r="H1634" s="8">
        <v>3000000</v>
      </c>
      <c r="I1634" s="8">
        <v>3000000</v>
      </c>
      <c r="J1634" s="8">
        <v>0</v>
      </c>
      <c r="K1634" s="8">
        <v>0</v>
      </c>
      <c r="L1634" s="8">
        <v>0</v>
      </c>
      <c r="M1634" s="8">
        <v>0</v>
      </c>
      <c r="N1634" s="8">
        <v>0</v>
      </c>
      <c r="O1634" s="8">
        <v>3000000</v>
      </c>
      <c r="P1634" s="8">
        <v>3000000</v>
      </c>
      <c r="Q1634" s="11">
        <f t="shared" si="26"/>
        <v>0</v>
      </c>
    </row>
    <row r="1635" spans="1:17" x14ac:dyDescent="0.25">
      <c r="A1635" s="7" t="s">
        <v>522</v>
      </c>
      <c r="B1635" s="7" t="s">
        <v>523</v>
      </c>
      <c r="C1635" s="19" t="s">
        <v>739</v>
      </c>
      <c r="D1635" s="7" t="s">
        <v>19</v>
      </c>
      <c r="E1635" s="7" t="s">
        <v>31</v>
      </c>
      <c r="F1635" s="7" t="s">
        <v>32</v>
      </c>
      <c r="G1635" s="8">
        <v>10900000</v>
      </c>
      <c r="H1635" s="8">
        <v>10900000</v>
      </c>
      <c r="I1635" s="8">
        <v>10900000</v>
      </c>
      <c r="J1635" s="8">
        <v>0</v>
      </c>
      <c r="K1635" s="8">
        <v>0</v>
      </c>
      <c r="L1635" s="8">
        <v>0</v>
      </c>
      <c r="M1635" s="8">
        <v>449448</v>
      </c>
      <c r="N1635" s="8">
        <v>449448</v>
      </c>
      <c r="O1635" s="8">
        <v>10450552</v>
      </c>
      <c r="P1635" s="8">
        <v>10450552</v>
      </c>
      <c r="Q1635" s="11">
        <f t="shared" si="26"/>
        <v>4.1233761467889908E-2</v>
      </c>
    </row>
    <row r="1636" spans="1:17" x14ac:dyDescent="0.25">
      <c r="A1636" s="7" t="s">
        <v>522</v>
      </c>
      <c r="B1636" s="7" t="s">
        <v>523</v>
      </c>
      <c r="C1636" s="19" t="s">
        <v>739</v>
      </c>
      <c r="D1636" s="7" t="s">
        <v>19</v>
      </c>
      <c r="E1636" s="7" t="s">
        <v>33</v>
      </c>
      <c r="F1636" s="7" t="s">
        <v>34</v>
      </c>
      <c r="G1636" s="8">
        <v>10900000</v>
      </c>
      <c r="H1636" s="8">
        <v>10900000</v>
      </c>
      <c r="I1636" s="8">
        <v>10900000</v>
      </c>
      <c r="J1636" s="8">
        <v>0</v>
      </c>
      <c r="K1636" s="8">
        <v>0</v>
      </c>
      <c r="L1636" s="8">
        <v>0</v>
      </c>
      <c r="M1636" s="8">
        <v>449448</v>
      </c>
      <c r="N1636" s="8">
        <v>449448</v>
      </c>
      <c r="O1636" s="8">
        <v>10450552</v>
      </c>
      <c r="P1636" s="8">
        <v>10450552</v>
      </c>
      <c r="Q1636" s="11">
        <f t="shared" si="26"/>
        <v>4.1233761467889908E-2</v>
      </c>
    </row>
    <row r="1637" spans="1:17" x14ac:dyDescent="0.25">
      <c r="A1637" s="7" t="s">
        <v>522</v>
      </c>
      <c r="B1637" s="7" t="s">
        <v>523</v>
      </c>
      <c r="C1637" s="19" t="s">
        <v>739</v>
      </c>
      <c r="D1637" s="7" t="s">
        <v>19</v>
      </c>
      <c r="E1637" s="7" t="s">
        <v>35</v>
      </c>
      <c r="F1637" s="7" t="s">
        <v>36</v>
      </c>
      <c r="G1637" s="8">
        <v>93640457</v>
      </c>
      <c r="H1637" s="8">
        <v>93640457</v>
      </c>
      <c r="I1637" s="8">
        <v>93640457</v>
      </c>
      <c r="J1637" s="8">
        <v>0</v>
      </c>
      <c r="K1637" s="8">
        <v>0</v>
      </c>
      <c r="L1637" s="8">
        <v>0</v>
      </c>
      <c r="M1637" s="8">
        <v>20660714.77</v>
      </c>
      <c r="N1637" s="8">
        <v>20660714.77</v>
      </c>
      <c r="O1637" s="8">
        <v>72979742.230000004</v>
      </c>
      <c r="P1637" s="8">
        <v>72979742.230000004</v>
      </c>
      <c r="Q1637" s="11">
        <f t="shared" si="26"/>
        <v>0.22063876482362746</v>
      </c>
    </row>
    <row r="1638" spans="1:17" x14ac:dyDescent="0.25">
      <c r="A1638" s="7" t="s">
        <v>522</v>
      </c>
      <c r="B1638" s="7" t="s">
        <v>523</v>
      </c>
      <c r="C1638" s="19" t="s">
        <v>739</v>
      </c>
      <c r="D1638" s="7" t="s">
        <v>19</v>
      </c>
      <c r="E1638" s="7" t="s">
        <v>37</v>
      </c>
      <c r="F1638" s="7" t="s">
        <v>38</v>
      </c>
      <c r="G1638" s="8">
        <v>26100000</v>
      </c>
      <c r="H1638" s="8">
        <v>26100000</v>
      </c>
      <c r="I1638" s="8">
        <v>26100000</v>
      </c>
      <c r="J1638" s="8">
        <v>0</v>
      </c>
      <c r="K1638" s="8">
        <v>0</v>
      </c>
      <c r="L1638" s="8">
        <v>0</v>
      </c>
      <c r="M1638" s="8">
        <v>2545739.2000000002</v>
      </c>
      <c r="N1638" s="8">
        <v>2545739.2000000002</v>
      </c>
      <c r="O1638" s="8">
        <v>23554260.800000001</v>
      </c>
      <c r="P1638" s="8">
        <v>23554260.800000001</v>
      </c>
      <c r="Q1638" s="11">
        <f t="shared" si="26"/>
        <v>9.7537900383141765E-2</v>
      </c>
    </row>
    <row r="1639" spans="1:17" x14ac:dyDescent="0.25">
      <c r="A1639" s="7" t="s">
        <v>522</v>
      </c>
      <c r="B1639" s="7" t="s">
        <v>523</v>
      </c>
      <c r="C1639" s="19" t="s">
        <v>739</v>
      </c>
      <c r="D1639" s="7" t="s">
        <v>19</v>
      </c>
      <c r="E1639" s="7" t="s">
        <v>39</v>
      </c>
      <c r="F1639" s="7" t="s">
        <v>40</v>
      </c>
      <c r="G1639" s="8">
        <v>31994770</v>
      </c>
      <c r="H1639" s="8">
        <v>31994770</v>
      </c>
      <c r="I1639" s="8">
        <v>31994770</v>
      </c>
      <c r="J1639" s="8">
        <v>0</v>
      </c>
      <c r="K1639" s="8">
        <v>0</v>
      </c>
      <c r="L1639" s="8">
        <v>0</v>
      </c>
      <c r="M1639" s="8">
        <v>4329970.7300000004</v>
      </c>
      <c r="N1639" s="8">
        <v>4329970.7300000004</v>
      </c>
      <c r="O1639" s="8">
        <v>27664799.27</v>
      </c>
      <c r="P1639" s="8">
        <v>27664799.27</v>
      </c>
      <c r="Q1639" s="11">
        <f t="shared" si="26"/>
        <v>0.13533370391473357</v>
      </c>
    </row>
    <row r="1640" spans="1:17" x14ac:dyDescent="0.25">
      <c r="A1640" s="7" t="s">
        <v>522</v>
      </c>
      <c r="B1640" s="7" t="s">
        <v>523</v>
      </c>
      <c r="C1640" s="19" t="s">
        <v>739</v>
      </c>
      <c r="D1640" s="7" t="s">
        <v>19</v>
      </c>
      <c r="E1640" s="7" t="s">
        <v>41</v>
      </c>
      <c r="F1640" s="7" t="s">
        <v>42</v>
      </c>
      <c r="G1640" s="8">
        <v>17401985</v>
      </c>
      <c r="H1640" s="8">
        <v>17401985</v>
      </c>
      <c r="I1640" s="8">
        <v>17401985</v>
      </c>
      <c r="J1640" s="8">
        <v>0</v>
      </c>
      <c r="K1640" s="8">
        <v>0</v>
      </c>
      <c r="L1640" s="8">
        <v>0</v>
      </c>
      <c r="M1640" s="8">
        <v>0</v>
      </c>
      <c r="N1640" s="8">
        <v>0</v>
      </c>
      <c r="O1640" s="8">
        <v>17401985</v>
      </c>
      <c r="P1640" s="8">
        <v>17401985</v>
      </c>
      <c r="Q1640" s="11">
        <f t="shared" si="26"/>
        <v>0</v>
      </c>
    </row>
    <row r="1641" spans="1:17" s="14" customFormat="1" x14ac:dyDescent="0.25">
      <c r="A1641" s="22" t="s">
        <v>522</v>
      </c>
      <c r="B1641" s="22" t="s">
        <v>523</v>
      </c>
      <c r="C1641" s="19" t="s">
        <v>739</v>
      </c>
      <c r="D1641" s="22" t="s">
        <v>19</v>
      </c>
      <c r="E1641" s="22" t="s">
        <v>43</v>
      </c>
      <c r="F1641" s="22" t="s">
        <v>44</v>
      </c>
      <c r="G1641" s="23">
        <v>12943702</v>
      </c>
      <c r="H1641" s="23">
        <v>12943702</v>
      </c>
      <c r="I1641" s="23">
        <v>12943702</v>
      </c>
      <c r="J1641" s="23">
        <v>0</v>
      </c>
      <c r="K1641" s="23">
        <v>0</v>
      </c>
      <c r="L1641" s="23">
        <v>0</v>
      </c>
      <c r="M1641" s="23">
        <v>12457573.34</v>
      </c>
      <c r="N1641" s="23">
        <v>12457573.34</v>
      </c>
      <c r="O1641" s="23">
        <v>486128.66</v>
      </c>
      <c r="P1641" s="23">
        <v>486128.66</v>
      </c>
      <c r="Q1641" s="11">
        <f t="shared" si="26"/>
        <v>0.96244284208644482</v>
      </c>
    </row>
    <row r="1642" spans="1:17" x14ac:dyDescent="0.25">
      <c r="A1642" s="7" t="s">
        <v>522</v>
      </c>
      <c r="B1642" s="7" t="s">
        <v>523</v>
      </c>
      <c r="C1642" s="19" t="s">
        <v>739</v>
      </c>
      <c r="D1642" s="7" t="s">
        <v>19</v>
      </c>
      <c r="E1642" s="7" t="s">
        <v>45</v>
      </c>
      <c r="F1642" s="7" t="s">
        <v>46</v>
      </c>
      <c r="G1642" s="8">
        <v>5200000</v>
      </c>
      <c r="H1642" s="8">
        <v>5200000</v>
      </c>
      <c r="I1642" s="8">
        <v>5200000</v>
      </c>
      <c r="J1642" s="8">
        <v>0</v>
      </c>
      <c r="K1642" s="8">
        <v>0</v>
      </c>
      <c r="L1642" s="8">
        <v>0</v>
      </c>
      <c r="M1642" s="8">
        <v>1327431.5</v>
      </c>
      <c r="N1642" s="8">
        <v>1327431.5</v>
      </c>
      <c r="O1642" s="8">
        <v>3872568.5</v>
      </c>
      <c r="P1642" s="8">
        <v>3872568.5</v>
      </c>
      <c r="Q1642" s="11">
        <f t="shared" si="26"/>
        <v>0.25527528846153846</v>
      </c>
    </row>
    <row r="1643" spans="1:17" x14ac:dyDescent="0.25">
      <c r="A1643" s="7" t="s">
        <v>522</v>
      </c>
      <c r="B1643" s="7" t="s">
        <v>523</v>
      </c>
      <c r="C1643" s="19" t="s">
        <v>739</v>
      </c>
      <c r="D1643" s="7" t="s">
        <v>19</v>
      </c>
      <c r="E1643" s="7" t="s">
        <v>47</v>
      </c>
      <c r="F1643" s="7" t="s">
        <v>48</v>
      </c>
      <c r="G1643" s="8">
        <v>21016991</v>
      </c>
      <c r="H1643" s="8">
        <v>21016991</v>
      </c>
      <c r="I1643" s="8">
        <v>21016991</v>
      </c>
      <c r="J1643" s="8">
        <v>0</v>
      </c>
      <c r="K1643" s="8">
        <v>17357084</v>
      </c>
      <c r="L1643" s="8">
        <v>0</v>
      </c>
      <c r="M1643" s="8">
        <v>3659907</v>
      </c>
      <c r="N1643" s="8">
        <v>3659907</v>
      </c>
      <c r="O1643" s="8">
        <v>0</v>
      </c>
      <c r="P1643" s="8">
        <v>0</v>
      </c>
      <c r="Q1643" s="11">
        <f t="shared" si="26"/>
        <v>0.17414038955433725</v>
      </c>
    </row>
    <row r="1644" spans="1:17" x14ac:dyDescent="0.25">
      <c r="A1644" s="7" t="s">
        <v>522</v>
      </c>
      <c r="B1644" s="7" t="s">
        <v>523</v>
      </c>
      <c r="C1644" s="19" t="s">
        <v>739</v>
      </c>
      <c r="D1644" s="7" t="s">
        <v>19</v>
      </c>
      <c r="E1644" s="7" t="s">
        <v>524</v>
      </c>
      <c r="F1644" s="7" t="s">
        <v>50</v>
      </c>
      <c r="G1644" s="8">
        <v>19939196</v>
      </c>
      <c r="H1644" s="8">
        <v>19939196</v>
      </c>
      <c r="I1644" s="8">
        <v>19939196</v>
      </c>
      <c r="J1644" s="8">
        <v>0</v>
      </c>
      <c r="K1644" s="8">
        <v>16466976</v>
      </c>
      <c r="L1644" s="8">
        <v>0</v>
      </c>
      <c r="M1644" s="8">
        <v>3472220</v>
      </c>
      <c r="N1644" s="8">
        <v>3472220</v>
      </c>
      <c r="O1644" s="8">
        <v>0</v>
      </c>
      <c r="P1644" s="8">
        <v>0</v>
      </c>
      <c r="Q1644" s="11">
        <f t="shared" si="26"/>
        <v>0.17414042171008298</v>
      </c>
    </row>
    <row r="1645" spans="1:17" x14ac:dyDescent="0.25">
      <c r="A1645" s="7" t="s">
        <v>522</v>
      </c>
      <c r="B1645" s="7" t="s">
        <v>523</v>
      </c>
      <c r="C1645" s="19" t="s">
        <v>739</v>
      </c>
      <c r="D1645" s="7" t="s">
        <v>19</v>
      </c>
      <c r="E1645" s="7" t="s">
        <v>525</v>
      </c>
      <c r="F1645" s="7" t="s">
        <v>52</v>
      </c>
      <c r="G1645" s="8">
        <v>1077795</v>
      </c>
      <c r="H1645" s="8">
        <v>1077795</v>
      </c>
      <c r="I1645" s="8">
        <v>1077795</v>
      </c>
      <c r="J1645" s="8">
        <v>0</v>
      </c>
      <c r="K1645" s="8">
        <v>890108</v>
      </c>
      <c r="L1645" s="8">
        <v>0</v>
      </c>
      <c r="M1645" s="8">
        <v>187687</v>
      </c>
      <c r="N1645" s="8">
        <v>187687</v>
      </c>
      <c r="O1645" s="8">
        <v>0</v>
      </c>
      <c r="P1645" s="8">
        <v>0</v>
      </c>
      <c r="Q1645" s="11">
        <f t="shared" si="26"/>
        <v>0.17413979467338409</v>
      </c>
    </row>
    <row r="1646" spans="1:17" x14ac:dyDescent="0.25">
      <c r="A1646" s="7" t="s">
        <v>522</v>
      </c>
      <c r="B1646" s="7" t="s">
        <v>523</v>
      </c>
      <c r="C1646" s="19" t="s">
        <v>739</v>
      </c>
      <c r="D1646" s="7" t="s">
        <v>19</v>
      </c>
      <c r="E1646" s="7" t="s">
        <v>53</v>
      </c>
      <c r="F1646" s="7" t="s">
        <v>54</v>
      </c>
      <c r="G1646" s="8">
        <v>21383442</v>
      </c>
      <c r="H1646" s="8">
        <v>21383442</v>
      </c>
      <c r="I1646" s="8">
        <v>21383442</v>
      </c>
      <c r="J1646" s="8">
        <v>0</v>
      </c>
      <c r="K1646" s="8">
        <v>17702533</v>
      </c>
      <c r="L1646" s="8">
        <v>0</v>
      </c>
      <c r="M1646" s="8">
        <v>3680909</v>
      </c>
      <c r="N1646" s="8">
        <v>3680909</v>
      </c>
      <c r="O1646" s="8">
        <v>0</v>
      </c>
      <c r="P1646" s="8">
        <v>0</v>
      </c>
      <c r="Q1646" s="11">
        <f t="shared" si="26"/>
        <v>0.17213828344379731</v>
      </c>
    </row>
    <row r="1647" spans="1:17" x14ac:dyDescent="0.25">
      <c r="A1647" s="7" t="s">
        <v>522</v>
      </c>
      <c r="B1647" s="7" t="s">
        <v>523</v>
      </c>
      <c r="C1647" s="19" t="s">
        <v>739</v>
      </c>
      <c r="D1647" s="7" t="s">
        <v>19</v>
      </c>
      <c r="E1647" s="7" t="s">
        <v>526</v>
      </c>
      <c r="F1647" s="7" t="s">
        <v>56</v>
      </c>
      <c r="G1647" s="8">
        <v>11683291</v>
      </c>
      <c r="H1647" s="8">
        <v>11683291</v>
      </c>
      <c r="I1647" s="8">
        <v>11683291</v>
      </c>
      <c r="J1647" s="8">
        <v>0</v>
      </c>
      <c r="K1647" s="8">
        <v>9691569</v>
      </c>
      <c r="L1647" s="8">
        <v>0</v>
      </c>
      <c r="M1647" s="8">
        <v>1991722</v>
      </c>
      <c r="N1647" s="8">
        <v>1991722</v>
      </c>
      <c r="O1647" s="8">
        <v>0</v>
      </c>
      <c r="P1647" s="8">
        <v>0</v>
      </c>
      <c r="Q1647" s="11">
        <f t="shared" si="26"/>
        <v>0.17047610985637524</v>
      </c>
    </row>
    <row r="1648" spans="1:17" x14ac:dyDescent="0.25">
      <c r="A1648" s="7" t="s">
        <v>522</v>
      </c>
      <c r="B1648" s="7" t="s">
        <v>523</v>
      </c>
      <c r="C1648" s="19" t="s">
        <v>739</v>
      </c>
      <c r="D1648" s="7" t="s">
        <v>19</v>
      </c>
      <c r="E1648" s="7" t="s">
        <v>527</v>
      </c>
      <c r="F1648" s="7" t="s">
        <v>58</v>
      </c>
      <c r="G1648" s="8">
        <v>6466767</v>
      </c>
      <c r="H1648" s="8">
        <v>6466767</v>
      </c>
      <c r="I1648" s="8">
        <v>6466767</v>
      </c>
      <c r="J1648" s="8">
        <v>0</v>
      </c>
      <c r="K1648" s="8">
        <v>5340641</v>
      </c>
      <c r="L1648" s="8">
        <v>0</v>
      </c>
      <c r="M1648" s="8">
        <v>1126126</v>
      </c>
      <c r="N1648" s="8">
        <v>1126126</v>
      </c>
      <c r="O1648" s="8">
        <v>0</v>
      </c>
      <c r="P1648" s="8">
        <v>0</v>
      </c>
      <c r="Q1648" s="11">
        <f t="shared" si="26"/>
        <v>0.17414049400573733</v>
      </c>
    </row>
    <row r="1649" spans="1:17" x14ac:dyDescent="0.25">
      <c r="A1649" s="7" t="s">
        <v>522</v>
      </c>
      <c r="B1649" s="7" t="s">
        <v>523</v>
      </c>
      <c r="C1649" s="19" t="s">
        <v>739</v>
      </c>
      <c r="D1649" s="7" t="s">
        <v>19</v>
      </c>
      <c r="E1649" s="7" t="s">
        <v>528</v>
      </c>
      <c r="F1649" s="7" t="s">
        <v>60</v>
      </c>
      <c r="G1649" s="8">
        <v>3233384</v>
      </c>
      <c r="H1649" s="8">
        <v>3233384</v>
      </c>
      <c r="I1649" s="8">
        <v>3233384</v>
      </c>
      <c r="J1649" s="8">
        <v>0</v>
      </c>
      <c r="K1649" s="8">
        <v>2670323</v>
      </c>
      <c r="L1649" s="8">
        <v>0</v>
      </c>
      <c r="M1649" s="8">
        <v>563061</v>
      </c>
      <c r="N1649" s="8">
        <v>563061</v>
      </c>
      <c r="O1649" s="8">
        <v>0</v>
      </c>
      <c r="P1649" s="8">
        <v>0</v>
      </c>
      <c r="Q1649" s="11">
        <f t="shared" si="26"/>
        <v>0.17413984853020859</v>
      </c>
    </row>
    <row r="1650" spans="1:17" x14ac:dyDescent="0.25">
      <c r="A1650" s="7" t="s">
        <v>522</v>
      </c>
      <c r="B1650" s="7" t="s">
        <v>523</v>
      </c>
      <c r="C1650" s="19" t="s">
        <v>739</v>
      </c>
      <c r="D1650" s="7" t="s">
        <v>19</v>
      </c>
      <c r="E1650" s="7" t="s">
        <v>63</v>
      </c>
      <c r="F1650" s="7" t="s">
        <v>64</v>
      </c>
      <c r="G1650" s="8">
        <v>1200240000</v>
      </c>
      <c r="H1650" s="8">
        <v>1200240000</v>
      </c>
      <c r="I1650" s="8">
        <v>374560214</v>
      </c>
      <c r="J1650" s="8">
        <v>28264693.309999999</v>
      </c>
      <c r="K1650" s="8">
        <v>30398125.27</v>
      </c>
      <c r="L1650" s="8">
        <v>0</v>
      </c>
      <c r="M1650" s="8">
        <v>14693360.18</v>
      </c>
      <c r="N1650" s="8">
        <v>3037665.08</v>
      </c>
      <c r="O1650" s="8">
        <v>1126883821.24</v>
      </c>
      <c r="P1650" s="8">
        <v>301204035.24000001</v>
      </c>
      <c r="Q1650" s="11">
        <f t="shared" si="26"/>
        <v>1.2242018412984069E-2</v>
      </c>
    </row>
    <row r="1651" spans="1:17" x14ac:dyDescent="0.25">
      <c r="A1651" s="7" t="s">
        <v>522</v>
      </c>
      <c r="B1651" s="7" t="s">
        <v>523</v>
      </c>
      <c r="C1651" s="19" t="s">
        <v>739</v>
      </c>
      <c r="D1651" s="7" t="s">
        <v>19</v>
      </c>
      <c r="E1651" s="7" t="s">
        <v>65</v>
      </c>
      <c r="F1651" s="7" t="s">
        <v>66</v>
      </c>
      <c r="G1651" s="8">
        <v>186900000</v>
      </c>
      <c r="H1651" s="8">
        <v>186900000</v>
      </c>
      <c r="I1651" s="8">
        <v>40675000</v>
      </c>
      <c r="J1651" s="8">
        <v>0</v>
      </c>
      <c r="K1651" s="8">
        <v>0</v>
      </c>
      <c r="L1651" s="8">
        <v>0</v>
      </c>
      <c r="M1651" s="8">
        <v>0</v>
      </c>
      <c r="N1651" s="8">
        <v>0</v>
      </c>
      <c r="O1651" s="8">
        <v>186900000</v>
      </c>
      <c r="P1651" s="8">
        <v>40675000</v>
      </c>
      <c r="Q1651" s="11">
        <f t="shared" si="26"/>
        <v>0</v>
      </c>
    </row>
    <row r="1652" spans="1:17" x14ac:dyDescent="0.25">
      <c r="A1652" s="7" t="s">
        <v>522</v>
      </c>
      <c r="B1652" s="7" t="s">
        <v>523</v>
      </c>
      <c r="C1652" s="19" t="s">
        <v>739</v>
      </c>
      <c r="D1652" s="7" t="s">
        <v>19</v>
      </c>
      <c r="E1652" s="7" t="s">
        <v>308</v>
      </c>
      <c r="F1652" s="7" t="s">
        <v>309</v>
      </c>
      <c r="G1652" s="8">
        <v>104200000</v>
      </c>
      <c r="H1652" s="8">
        <v>104200000</v>
      </c>
      <c r="I1652" s="8">
        <v>20000000</v>
      </c>
      <c r="J1652" s="8">
        <v>0</v>
      </c>
      <c r="K1652" s="8">
        <v>0</v>
      </c>
      <c r="L1652" s="8">
        <v>0</v>
      </c>
      <c r="M1652" s="8">
        <v>0</v>
      </c>
      <c r="N1652" s="8">
        <v>0</v>
      </c>
      <c r="O1652" s="8">
        <v>104200000</v>
      </c>
      <c r="P1652" s="8">
        <v>20000000</v>
      </c>
      <c r="Q1652" s="11">
        <f t="shared" si="26"/>
        <v>0</v>
      </c>
    </row>
    <row r="1653" spans="1:17" x14ac:dyDescent="0.25">
      <c r="A1653" s="7" t="s">
        <v>522</v>
      </c>
      <c r="B1653" s="7" t="s">
        <v>523</v>
      </c>
      <c r="C1653" s="19" t="s">
        <v>739</v>
      </c>
      <c r="D1653" s="7" t="s">
        <v>19</v>
      </c>
      <c r="E1653" s="7" t="s">
        <v>71</v>
      </c>
      <c r="F1653" s="7" t="s">
        <v>72</v>
      </c>
      <c r="G1653" s="8">
        <v>82700000</v>
      </c>
      <c r="H1653" s="8">
        <v>82700000</v>
      </c>
      <c r="I1653" s="8">
        <v>20675000</v>
      </c>
      <c r="J1653" s="8">
        <v>0</v>
      </c>
      <c r="K1653" s="8">
        <v>0</v>
      </c>
      <c r="L1653" s="8">
        <v>0</v>
      </c>
      <c r="M1653" s="8">
        <v>0</v>
      </c>
      <c r="N1653" s="8">
        <v>0</v>
      </c>
      <c r="O1653" s="8">
        <v>82700000</v>
      </c>
      <c r="P1653" s="8">
        <v>20675000</v>
      </c>
      <c r="Q1653" s="11">
        <f t="shared" si="26"/>
        <v>0</v>
      </c>
    </row>
    <row r="1654" spans="1:17" x14ac:dyDescent="0.25">
      <c r="A1654" s="7" t="s">
        <v>522</v>
      </c>
      <c r="B1654" s="7" t="s">
        <v>523</v>
      </c>
      <c r="C1654" s="19" t="s">
        <v>739</v>
      </c>
      <c r="D1654" s="7" t="s">
        <v>19</v>
      </c>
      <c r="E1654" s="7" t="s">
        <v>73</v>
      </c>
      <c r="F1654" s="7" t="s">
        <v>74</v>
      </c>
      <c r="G1654" s="8">
        <v>31300000</v>
      </c>
      <c r="H1654" s="8">
        <v>31300000</v>
      </c>
      <c r="I1654" s="8">
        <v>7825000</v>
      </c>
      <c r="J1654" s="8">
        <v>0</v>
      </c>
      <c r="K1654" s="8">
        <v>1274849.02</v>
      </c>
      <c r="L1654" s="8">
        <v>0</v>
      </c>
      <c r="M1654" s="8">
        <v>5318851.53</v>
      </c>
      <c r="N1654" s="8">
        <v>2502453.98</v>
      </c>
      <c r="O1654" s="8">
        <v>24706299.449999999</v>
      </c>
      <c r="P1654" s="8">
        <v>1231299.45</v>
      </c>
      <c r="Q1654" s="11">
        <f t="shared" si="26"/>
        <v>0.16993135878594251</v>
      </c>
    </row>
    <row r="1655" spans="1:17" x14ac:dyDescent="0.25">
      <c r="A1655" s="7" t="s">
        <v>522</v>
      </c>
      <c r="B1655" s="7" t="s">
        <v>523</v>
      </c>
      <c r="C1655" s="19" t="s">
        <v>739</v>
      </c>
      <c r="D1655" s="7" t="s">
        <v>19</v>
      </c>
      <c r="E1655" s="7" t="s">
        <v>77</v>
      </c>
      <c r="F1655" s="7" t="s">
        <v>78</v>
      </c>
      <c r="G1655" s="8">
        <v>1300000</v>
      </c>
      <c r="H1655" s="8">
        <v>1300000</v>
      </c>
      <c r="I1655" s="8">
        <v>325000</v>
      </c>
      <c r="J1655" s="8">
        <v>0</v>
      </c>
      <c r="K1655" s="8">
        <v>206365</v>
      </c>
      <c r="L1655" s="8">
        <v>0</v>
      </c>
      <c r="M1655" s="8">
        <v>118635</v>
      </c>
      <c r="N1655" s="8">
        <v>118635</v>
      </c>
      <c r="O1655" s="8">
        <v>975000</v>
      </c>
      <c r="P1655" s="8">
        <v>0</v>
      </c>
      <c r="Q1655" s="11">
        <f t="shared" si="26"/>
        <v>9.1257692307692304E-2</v>
      </c>
    </row>
    <row r="1656" spans="1:17" x14ac:dyDescent="0.25">
      <c r="A1656" s="7" t="s">
        <v>522</v>
      </c>
      <c r="B1656" s="7" t="s">
        <v>523</v>
      </c>
      <c r="C1656" s="19" t="s">
        <v>739</v>
      </c>
      <c r="D1656" s="7" t="s">
        <v>19</v>
      </c>
      <c r="E1656" s="7" t="s">
        <v>81</v>
      </c>
      <c r="F1656" s="7" t="s">
        <v>82</v>
      </c>
      <c r="G1656" s="8">
        <v>30000000</v>
      </c>
      <c r="H1656" s="8">
        <v>30000000</v>
      </c>
      <c r="I1656" s="8">
        <v>7500000</v>
      </c>
      <c r="J1656" s="8">
        <v>0</v>
      </c>
      <c r="K1656" s="8">
        <v>1068484.02</v>
      </c>
      <c r="L1656" s="8">
        <v>0</v>
      </c>
      <c r="M1656" s="8">
        <v>5200216.53</v>
      </c>
      <c r="N1656" s="8">
        <v>2383818.98</v>
      </c>
      <c r="O1656" s="8">
        <v>23731299.449999999</v>
      </c>
      <c r="P1656" s="8">
        <v>1231299.45</v>
      </c>
      <c r="Q1656" s="11">
        <f t="shared" si="26"/>
        <v>0.17334055100000001</v>
      </c>
    </row>
    <row r="1657" spans="1:17" x14ac:dyDescent="0.25">
      <c r="A1657" s="7" t="s">
        <v>522</v>
      </c>
      <c r="B1657" s="7" t="s">
        <v>523</v>
      </c>
      <c r="C1657" s="19" t="s">
        <v>739</v>
      </c>
      <c r="D1657" s="7" t="s">
        <v>19</v>
      </c>
      <c r="E1657" s="7" t="s">
        <v>85</v>
      </c>
      <c r="F1657" s="7" t="s">
        <v>86</v>
      </c>
      <c r="G1657" s="8">
        <v>29495000</v>
      </c>
      <c r="H1657" s="8">
        <v>29495000</v>
      </c>
      <c r="I1657" s="8">
        <v>3723750</v>
      </c>
      <c r="J1657" s="8">
        <v>906375</v>
      </c>
      <c r="K1657" s="8">
        <v>0</v>
      </c>
      <c r="L1657" s="8">
        <v>0</v>
      </c>
      <c r="M1657" s="8">
        <v>0</v>
      </c>
      <c r="N1657" s="8">
        <v>0</v>
      </c>
      <c r="O1657" s="8">
        <v>28588625</v>
      </c>
      <c r="P1657" s="8">
        <v>2817375</v>
      </c>
      <c r="Q1657" s="11">
        <f t="shared" si="26"/>
        <v>0</v>
      </c>
    </row>
    <row r="1658" spans="1:17" x14ac:dyDescent="0.25">
      <c r="A1658" s="7" t="s">
        <v>522</v>
      </c>
      <c r="B1658" s="7" t="s">
        <v>523</v>
      </c>
      <c r="C1658" s="19" t="s">
        <v>739</v>
      </c>
      <c r="D1658" s="7" t="s">
        <v>19</v>
      </c>
      <c r="E1658" s="7" t="s">
        <v>87</v>
      </c>
      <c r="F1658" s="7" t="s">
        <v>88</v>
      </c>
      <c r="G1658" s="8">
        <v>9400000</v>
      </c>
      <c r="H1658" s="8">
        <v>9400000</v>
      </c>
      <c r="I1658" s="8">
        <v>2350000</v>
      </c>
      <c r="J1658" s="8">
        <v>906375</v>
      </c>
      <c r="K1658" s="8">
        <v>0</v>
      </c>
      <c r="L1658" s="8">
        <v>0</v>
      </c>
      <c r="M1658" s="8">
        <v>0</v>
      </c>
      <c r="N1658" s="8">
        <v>0</v>
      </c>
      <c r="O1658" s="8">
        <v>8493625</v>
      </c>
      <c r="P1658" s="8">
        <v>1443625</v>
      </c>
      <c r="Q1658" s="11">
        <f t="shared" si="26"/>
        <v>0</v>
      </c>
    </row>
    <row r="1659" spans="1:17" x14ac:dyDescent="0.25">
      <c r="A1659" s="7" t="s">
        <v>522</v>
      </c>
      <c r="B1659" s="7" t="s">
        <v>523</v>
      </c>
      <c r="C1659" s="19" t="s">
        <v>739</v>
      </c>
      <c r="D1659" s="7" t="s">
        <v>19</v>
      </c>
      <c r="E1659" s="7" t="s">
        <v>89</v>
      </c>
      <c r="F1659" s="7" t="s">
        <v>90</v>
      </c>
      <c r="G1659" s="8">
        <v>5245000</v>
      </c>
      <c r="H1659" s="8">
        <v>5245000</v>
      </c>
      <c r="I1659" s="8">
        <v>1311250</v>
      </c>
      <c r="J1659" s="8">
        <v>0</v>
      </c>
      <c r="K1659" s="8">
        <v>0</v>
      </c>
      <c r="L1659" s="8">
        <v>0</v>
      </c>
      <c r="M1659" s="8">
        <v>0</v>
      </c>
      <c r="N1659" s="8">
        <v>0</v>
      </c>
      <c r="O1659" s="8">
        <v>5245000</v>
      </c>
      <c r="P1659" s="8">
        <v>1311250</v>
      </c>
      <c r="Q1659" s="11">
        <f t="shared" si="26"/>
        <v>0</v>
      </c>
    </row>
    <row r="1660" spans="1:17" x14ac:dyDescent="0.25">
      <c r="A1660" s="7" t="s">
        <v>522</v>
      </c>
      <c r="B1660" s="7" t="s">
        <v>523</v>
      </c>
      <c r="C1660" s="19" t="s">
        <v>739</v>
      </c>
      <c r="D1660" s="7" t="s">
        <v>19</v>
      </c>
      <c r="E1660" s="7" t="s">
        <v>314</v>
      </c>
      <c r="F1660" s="7" t="s">
        <v>315</v>
      </c>
      <c r="G1660" s="8">
        <v>14600000</v>
      </c>
      <c r="H1660" s="8">
        <v>14600000</v>
      </c>
      <c r="I1660" s="8">
        <v>0</v>
      </c>
      <c r="J1660" s="8">
        <v>0</v>
      </c>
      <c r="K1660" s="8">
        <v>0</v>
      </c>
      <c r="L1660" s="8">
        <v>0</v>
      </c>
      <c r="M1660" s="8">
        <v>0</v>
      </c>
      <c r="N1660" s="8">
        <v>0</v>
      </c>
      <c r="O1660" s="8">
        <v>14600000</v>
      </c>
      <c r="P1660" s="8">
        <v>0</v>
      </c>
      <c r="Q1660" s="11">
        <f t="shared" si="26"/>
        <v>0</v>
      </c>
    </row>
    <row r="1661" spans="1:17" x14ac:dyDescent="0.25">
      <c r="A1661" s="7" t="s">
        <v>522</v>
      </c>
      <c r="B1661" s="7" t="s">
        <v>523</v>
      </c>
      <c r="C1661" s="19" t="s">
        <v>739</v>
      </c>
      <c r="D1661" s="7" t="s">
        <v>19</v>
      </c>
      <c r="E1661" s="7" t="s">
        <v>93</v>
      </c>
      <c r="F1661" s="7" t="s">
        <v>94</v>
      </c>
      <c r="G1661" s="8">
        <v>250000</v>
      </c>
      <c r="H1661" s="8">
        <v>250000</v>
      </c>
      <c r="I1661" s="8">
        <v>62500</v>
      </c>
      <c r="J1661" s="8">
        <v>0</v>
      </c>
      <c r="K1661" s="8">
        <v>0</v>
      </c>
      <c r="L1661" s="8">
        <v>0</v>
      </c>
      <c r="M1661" s="8">
        <v>0</v>
      </c>
      <c r="N1661" s="8">
        <v>0</v>
      </c>
      <c r="O1661" s="8">
        <v>250000</v>
      </c>
      <c r="P1661" s="8">
        <v>62500</v>
      </c>
      <c r="Q1661" s="11">
        <f t="shared" si="26"/>
        <v>0</v>
      </c>
    </row>
    <row r="1662" spans="1:17" x14ac:dyDescent="0.25">
      <c r="A1662" s="7" t="s">
        <v>522</v>
      </c>
      <c r="B1662" s="7" t="s">
        <v>523</v>
      </c>
      <c r="C1662" s="19" t="s">
        <v>739</v>
      </c>
      <c r="D1662" s="7" t="s">
        <v>19</v>
      </c>
      <c r="E1662" s="7" t="s">
        <v>95</v>
      </c>
      <c r="F1662" s="7" t="s">
        <v>96</v>
      </c>
      <c r="G1662" s="8">
        <v>862710000</v>
      </c>
      <c r="H1662" s="8">
        <v>862710000</v>
      </c>
      <c r="I1662" s="8">
        <v>297671318.64999998</v>
      </c>
      <c r="J1662" s="8">
        <v>26372847</v>
      </c>
      <c r="K1662" s="8">
        <v>20905000</v>
      </c>
      <c r="L1662" s="8">
        <v>0</v>
      </c>
      <c r="M1662" s="8">
        <v>8839297.5500000007</v>
      </c>
      <c r="N1662" s="8">
        <v>0</v>
      </c>
      <c r="O1662" s="8">
        <v>806592855.45000005</v>
      </c>
      <c r="P1662" s="8">
        <v>241554174.09999999</v>
      </c>
      <c r="Q1662" s="11">
        <f t="shared" si="26"/>
        <v>1.024596625749093E-2</v>
      </c>
    </row>
    <row r="1663" spans="1:17" x14ac:dyDescent="0.25">
      <c r="A1663" s="7" t="s">
        <v>522</v>
      </c>
      <c r="B1663" s="7" t="s">
        <v>523</v>
      </c>
      <c r="C1663" s="19" t="s">
        <v>739</v>
      </c>
      <c r="D1663" s="7" t="s">
        <v>19</v>
      </c>
      <c r="E1663" s="7" t="s">
        <v>97</v>
      </c>
      <c r="F1663" s="7" t="s">
        <v>98</v>
      </c>
      <c r="G1663" s="8">
        <v>39500000</v>
      </c>
      <c r="H1663" s="8">
        <v>39500000</v>
      </c>
      <c r="I1663" s="8">
        <v>9875000</v>
      </c>
      <c r="J1663" s="8">
        <v>0</v>
      </c>
      <c r="K1663" s="8">
        <v>0</v>
      </c>
      <c r="L1663" s="8">
        <v>0</v>
      </c>
      <c r="M1663" s="8">
        <v>0</v>
      </c>
      <c r="N1663" s="8">
        <v>0</v>
      </c>
      <c r="O1663" s="8">
        <v>39500000</v>
      </c>
      <c r="P1663" s="8">
        <v>9875000</v>
      </c>
      <c r="Q1663" s="11">
        <f t="shared" si="26"/>
        <v>0</v>
      </c>
    </row>
    <row r="1664" spans="1:17" x14ac:dyDescent="0.25">
      <c r="A1664" s="7" t="s">
        <v>522</v>
      </c>
      <c r="B1664" s="7" t="s">
        <v>523</v>
      </c>
      <c r="C1664" s="19" t="s">
        <v>739</v>
      </c>
      <c r="D1664" s="7" t="s">
        <v>19</v>
      </c>
      <c r="E1664" s="7" t="s">
        <v>99</v>
      </c>
      <c r="F1664" s="7" t="s">
        <v>100</v>
      </c>
      <c r="G1664" s="8">
        <v>44000000</v>
      </c>
      <c r="H1664" s="8">
        <v>44000000</v>
      </c>
      <c r="I1664" s="8">
        <v>6000000</v>
      </c>
      <c r="J1664" s="8">
        <v>0</v>
      </c>
      <c r="K1664" s="8">
        <v>0</v>
      </c>
      <c r="L1664" s="8">
        <v>0</v>
      </c>
      <c r="M1664" s="8">
        <v>2185006.19</v>
      </c>
      <c r="N1664" s="8">
        <v>0</v>
      </c>
      <c r="O1664" s="8">
        <v>41814993.810000002</v>
      </c>
      <c r="P1664" s="8">
        <v>3814993.81</v>
      </c>
      <c r="Q1664" s="11">
        <f t="shared" si="26"/>
        <v>4.9659231590909091E-2</v>
      </c>
    </row>
    <row r="1665" spans="1:17" x14ac:dyDescent="0.25">
      <c r="A1665" s="7" t="s">
        <v>522</v>
      </c>
      <c r="B1665" s="7" t="s">
        <v>523</v>
      </c>
      <c r="C1665" s="19" t="s">
        <v>739</v>
      </c>
      <c r="D1665" s="7" t="s">
        <v>19</v>
      </c>
      <c r="E1665" s="7" t="s">
        <v>101</v>
      </c>
      <c r="F1665" s="7" t="s">
        <v>102</v>
      </c>
      <c r="G1665" s="8">
        <v>44000000</v>
      </c>
      <c r="H1665" s="8">
        <v>44000000</v>
      </c>
      <c r="I1665" s="8">
        <v>11000000</v>
      </c>
      <c r="J1665" s="8">
        <v>0</v>
      </c>
      <c r="K1665" s="8">
        <v>0</v>
      </c>
      <c r="L1665" s="8">
        <v>0</v>
      </c>
      <c r="M1665" s="8">
        <v>0</v>
      </c>
      <c r="N1665" s="8">
        <v>0</v>
      </c>
      <c r="O1665" s="8">
        <v>44000000</v>
      </c>
      <c r="P1665" s="8">
        <v>11000000</v>
      </c>
      <c r="Q1665" s="11">
        <f t="shared" si="26"/>
        <v>0</v>
      </c>
    </row>
    <row r="1666" spans="1:17" x14ac:dyDescent="0.25">
      <c r="A1666" s="7" t="s">
        <v>522</v>
      </c>
      <c r="B1666" s="7" t="s">
        <v>523</v>
      </c>
      <c r="C1666" s="19" t="s">
        <v>739</v>
      </c>
      <c r="D1666" s="7" t="s">
        <v>19</v>
      </c>
      <c r="E1666" s="7" t="s">
        <v>103</v>
      </c>
      <c r="F1666" s="7" t="s">
        <v>104</v>
      </c>
      <c r="G1666" s="8">
        <v>735210000</v>
      </c>
      <c r="H1666" s="8">
        <v>735210000</v>
      </c>
      <c r="I1666" s="8">
        <v>270796318.64999998</v>
      </c>
      <c r="J1666" s="8">
        <v>26372847</v>
      </c>
      <c r="K1666" s="8">
        <v>20905000</v>
      </c>
      <c r="L1666" s="8">
        <v>0</v>
      </c>
      <c r="M1666" s="8">
        <v>6654291.3600000003</v>
      </c>
      <c r="N1666" s="8">
        <v>0</v>
      </c>
      <c r="O1666" s="8">
        <v>681277861.63999999</v>
      </c>
      <c r="P1666" s="8">
        <v>216864180.28999999</v>
      </c>
      <c r="Q1666" s="11">
        <f t="shared" si="26"/>
        <v>9.0508716693189703E-3</v>
      </c>
    </row>
    <row r="1667" spans="1:17" x14ac:dyDescent="0.25">
      <c r="A1667" s="7" t="s">
        <v>522</v>
      </c>
      <c r="B1667" s="7" t="s">
        <v>523</v>
      </c>
      <c r="C1667" s="19" t="s">
        <v>739</v>
      </c>
      <c r="D1667" s="7" t="s">
        <v>19</v>
      </c>
      <c r="E1667" s="7" t="s">
        <v>105</v>
      </c>
      <c r="F1667" s="7" t="s">
        <v>106</v>
      </c>
      <c r="G1667" s="8">
        <v>71550000</v>
      </c>
      <c r="H1667" s="8">
        <v>71550000</v>
      </c>
      <c r="I1667" s="8">
        <v>17887500</v>
      </c>
      <c r="J1667" s="8">
        <v>985471.31</v>
      </c>
      <c r="K1667" s="8">
        <v>2334157.9</v>
      </c>
      <c r="L1667" s="8">
        <v>0</v>
      </c>
      <c r="M1667" s="8">
        <v>476442.1</v>
      </c>
      <c r="N1667" s="8">
        <v>476442.1</v>
      </c>
      <c r="O1667" s="8">
        <v>67753928.689999998</v>
      </c>
      <c r="P1667" s="8">
        <v>14091428.689999999</v>
      </c>
      <c r="Q1667" s="11">
        <f t="shared" si="26"/>
        <v>6.6588693221523408E-3</v>
      </c>
    </row>
    <row r="1668" spans="1:17" x14ac:dyDescent="0.25">
      <c r="A1668" s="7" t="s">
        <v>522</v>
      </c>
      <c r="B1668" s="7" t="s">
        <v>523</v>
      </c>
      <c r="C1668" s="19" t="s">
        <v>739</v>
      </c>
      <c r="D1668" s="7" t="s">
        <v>19</v>
      </c>
      <c r="E1668" s="7" t="s">
        <v>107</v>
      </c>
      <c r="F1668" s="7" t="s">
        <v>108</v>
      </c>
      <c r="G1668" s="8">
        <v>25000000</v>
      </c>
      <c r="H1668" s="8">
        <v>25000000</v>
      </c>
      <c r="I1668" s="8">
        <v>6250000</v>
      </c>
      <c r="J1668" s="8">
        <v>0</v>
      </c>
      <c r="K1668" s="8">
        <v>186957.9</v>
      </c>
      <c r="L1668" s="8">
        <v>0</v>
      </c>
      <c r="M1668" s="8">
        <v>13042.1</v>
      </c>
      <c r="N1668" s="8">
        <v>13042.1</v>
      </c>
      <c r="O1668" s="8">
        <v>24800000</v>
      </c>
      <c r="P1668" s="8">
        <v>6050000</v>
      </c>
      <c r="Q1668" s="11">
        <f t="shared" si="26"/>
        <v>5.2168400000000001E-4</v>
      </c>
    </row>
    <row r="1669" spans="1:17" x14ac:dyDescent="0.25">
      <c r="A1669" s="7" t="s">
        <v>522</v>
      </c>
      <c r="B1669" s="7" t="s">
        <v>523</v>
      </c>
      <c r="C1669" s="19" t="s">
        <v>739</v>
      </c>
      <c r="D1669" s="7" t="s">
        <v>19</v>
      </c>
      <c r="E1669" s="7" t="s">
        <v>109</v>
      </c>
      <c r="F1669" s="7" t="s">
        <v>110</v>
      </c>
      <c r="G1669" s="8">
        <v>36550000</v>
      </c>
      <c r="H1669" s="8">
        <v>36550000</v>
      </c>
      <c r="I1669" s="8">
        <v>5637500</v>
      </c>
      <c r="J1669" s="8">
        <v>0</v>
      </c>
      <c r="K1669" s="8">
        <v>2147200</v>
      </c>
      <c r="L1669" s="8">
        <v>0</v>
      </c>
      <c r="M1669" s="8">
        <v>463400</v>
      </c>
      <c r="N1669" s="8">
        <v>463400</v>
      </c>
      <c r="O1669" s="8">
        <v>33939400</v>
      </c>
      <c r="P1669" s="8">
        <v>3026900</v>
      </c>
      <c r="Q1669" s="11">
        <f t="shared" si="26"/>
        <v>1.2678522571819426E-2</v>
      </c>
    </row>
    <row r="1670" spans="1:17" x14ac:dyDescent="0.25">
      <c r="A1670" s="7" t="s">
        <v>522</v>
      </c>
      <c r="B1670" s="7" t="s">
        <v>523</v>
      </c>
      <c r="C1670" s="19" t="s">
        <v>739</v>
      </c>
      <c r="D1670" s="7" t="s">
        <v>19</v>
      </c>
      <c r="E1670" s="7" t="s">
        <v>512</v>
      </c>
      <c r="F1670" s="7" t="s">
        <v>513</v>
      </c>
      <c r="G1670" s="8">
        <v>5000000</v>
      </c>
      <c r="H1670" s="8">
        <v>5000000</v>
      </c>
      <c r="I1670" s="8">
        <v>1250000</v>
      </c>
      <c r="J1670" s="8">
        <v>985471.31</v>
      </c>
      <c r="K1670" s="8">
        <v>0</v>
      </c>
      <c r="L1670" s="8">
        <v>0</v>
      </c>
      <c r="M1670" s="8">
        <v>0</v>
      </c>
      <c r="N1670" s="8">
        <v>0</v>
      </c>
      <c r="O1670" s="8">
        <v>4014528.69</v>
      </c>
      <c r="P1670" s="8">
        <v>264528.69</v>
      </c>
      <c r="Q1670" s="11">
        <f t="shared" si="26"/>
        <v>0</v>
      </c>
    </row>
    <row r="1671" spans="1:17" x14ac:dyDescent="0.25">
      <c r="A1671" s="7" t="s">
        <v>522</v>
      </c>
      <c r="B1671" s="7" t="s">
        <v>523</v>
      </c>
      <c r="C1671" s="19" t="s">
        <v>739</v>
      </c>
      <c r="D1671" s="7" t="s">
        <v>19</v>
      </c>
      <c r="E1671" s="7" t="s">
        <v>514</v>
      </c>
      <c r="F1671" s="7" t="s">
        <v>515</v>
      </c>
      <c r="G1671" s="8">
        <v>5000000</v>
      </c>
      <c r="H1671" s="8">
        <v>5000000</v>
      </c>
      <c r="I1671" s="8">
        <v>4750000</v>
      </c>
      <c r="J1671" s="8">
        <v>0</v>
      </c>
      <c r="K1671" s="8">
        <v>0</v>
      </c>
      <c r="L1671" s="8">
        <v>0</v>
      </c>
      <c r="M1671" s="8">
        <v>0</v>
      </c>
      <c r="N1671" s="8">
        <v>0</v>
      </c>
      <c r="O1671" s="8">
        <v>5000000</v>
      </c>
      <c r="P1671" s="8">
        <v>4750000</v>
      </c>
      <c r="Q1671" s="11">
        <f t="shared" si="26"/>
        <v>0</v>
      </c>
    </row>
    <row r="1672" spans="1:17" x14ac:dyDescent="0.25">
      <c r="A1672" s="7" t="s">
        <v>522</v>
      </c>
      <c r="B1672" s="7" t="s">
        <v>523</v>
      </c>
      <c r="C1672" s="19" t="s">
        <v>739</v>
      </c>
      <c r="D1672" s="7" t="s">
        <v>19</v>
      </c>
      <c r="E1672" s="7" t="s">
        <v>111</v>
      </c>
      <c r="F1672" s="7" t="s">
        <v>112</v>
      </c>
      <c r="G1672" s="8">
        <v>4040000</v>
      </c>
      <c r="H1672" s="8">
        <v>4040000</v>
      </c>
      <c r="I1672" s="8">
        <v>1042645.35</v>
      </c>
      <c r="J1672" s="8">
        <v>0</v>
      </c>
      <c r="K1672" s="8">
        <v>1042645.35</v>
      </c>
      <c r="L1672" s="8">
        <v>0</v>
      </c>
      <c r="M1672" s="8">
        <v>0</v>
      </c>
      <c r="N1672" s="8">
        <v>0</v>
      </c>
      <c r="O1672" s="8">
        <v>2997354.65</v>
      </c>
      <c r="P1672" s="8">
        <v>0</v>
      </c>
      <c r="Q1672" s="11">
        <f t="shared" si="26"/>
        <v>0</v>
      </c>
    </row>
    <row r="1673" spans="1:17" x14ac:dyDescent="0.25">
      <c r="A1673" s="7" t="s">
        <v>522</v>
      </c>
      <c r="B1673" s="7" t="s">
        <v>523</v>
      </c>
      <c r="C1673" s="19" t="s">
        <v>739</v>
      </c>
      <c r="D1673" s="7" t="s">
        <v>19</v>
      </c>
      <c r="E1673" s="7" t="s">
        <v>113</v>
      </c>
      <c r="F1673" s="7" t="s">
        <v>114</v>
      </c>
      <c r="G1673" s="8">
        <v>4040000</v>
      </c>
      <c r="H1673" s="8">
        <v>4040000</v>
      </c>
      <c r="I1673" s="8">
        <v>1042645.35</v>
      </c>
      <c r="J1673" s="8">
        <v>0</v>
      </c>
      <c r="K1673" s="8">
        <v>1042645.35</v>
      </c>
      <c r="L1673" s="8">
        <v>0</v>
      </c>
      <c r="M1673" s="8">
        <v>0</v>
      </c>
      <c r="N1673" s="8">
        <v>0</v>
      </c>
      <c r="O1673" s="8">
        <v>2997354.65</v>
      </c>
      <c r="P1673" s="8">
        <v>0</v>
      </c>
      <c r="Q1673" s="11">
        <f t="shared" si="26"/>
        <v>0</v>
      </c>
    </row>
    <row r="1674" spans="1:17" x14ac:dyDescent="0.25">
      <c r="A1674" s="7" t="s">
        <v>522</v>
      </c>
      <c r="B1674" s="7" t="s">
        <v>523</v>
      </c>
      <c r="C1674" s="19" t="s">
        <v>739</v>
      </c>
      <c r="D1674" s="7" t="s">
        <v>19</v>
      </c>
      <c r="E1674" s="7" t="s">
        <v>115</v>
      </c>
      <c r="F1674" s="7" t="s">
        <v>116</v>
      </c>
      <c r="G1674" s="8">
        <v>6045000</v>
      </c>
      <c r="H1674" s="8">
        <v>6045000</v>
      </c>
      <c r="I1674" s="8">
        <v>5300000</v>
      </c>
      <c r="J1674" s="8">
        <v>0</v>
      </c>
      <c r="K1674" s="8">
        <v>4840242</v>
      </c>
      <c r="L1674" s="8">
        <v>0</v>
      </c>
      <c r="M1674" s="8">
        <v>0</v>
      </c>
      <c r="N1674" s="8">
        <v>0</v>
      </c>
      <c r="O1674" s="8">
        <v>1204758</v>
      </c>
      <c r="P1674" s="8">
        <v>459758</v>
      </c>
      <c r="Q1674" s="11">
        <f t="shared" si="26"/>
        <v>0</v>
      </c>
    </row>
    <row r="1675" spans="1:17" x14ac:dyDescent="0.25">
      <c r="A1675" s="7" t="s">
        <v>522</v>
      </c>
      <c r="B1675" s="7" t="s">
        <v>523</v>
      </c>
      <c r="C1675" s="19" t="s">
        <v>739</v>
      </c>
      <c r="D1675" s="7" t="s">
        <v>19</v>
      </c>
      <c r="E1675" s="7" t="s">
        <v>117</v>
      </c>
      <c r="F1675" s="7" t="s">
        <v>118</v>
      </c>
      <c r="G1675" s="8">
        <v>800000</v>
      </c>
      <c r="H1675" s="8">
        <v>800000</v>
      </c>
      <c r="I1675" s="8">
        <v>200000</v>
      </c>
      <c r="J1675" s="8">
        <v>0</v>
      </c>
      <c r="K1675" s="8">
        <v>0</v>
      </c>
      <c r="L1675" s="8">
        <v>0</v>
      </c>
      <c r="M1675" s="8">
        <v>0</v>
      </c>
      <c r="N1675" s="8">
        <v>0</v>
      </c>
      <c r="O1675" s="8">
        <v>800000</v>
      </c>
      <c r="P1675" s="8">
        <v>200000</v>
      </c>
      <c r="Q1675" s="11">
        <f t="shared" si="26"/>
        <v>0</v>
      </c>
    </row>
    <row r="1676" spans="1:17" x14ac:dyDescent="0.25">
      <c r="A1676" s="7" t="s">
        <v>522</v>
      </c>
      <c r="B1676" s="7" t="s">
        <v>523</v>
      </c>
      <c r="C1676" s="19" t="s">
        <v>739</v>
      </c>
      <c r="D1676" s="7" t="s">
        <v>19</v>
      </c>
      <c r="E1676" s="7" t="s">
        <v>119</v>
      </c>
      <c r="F1676" s="7" t="s">
        <v>120</v>
      </c>
      <c r="G1676" s="8">
        <v>5245000</v>
      </c>
      <c r="H1676" s="8">
        <v>5245000</v>
      </c>
      <c r="I1676" s="8">
        <v>5100000</v>
      </c>
      <c r="J1676" s="8">
        <v>0</v>
      </c>
      <c r="K1676" s="8">
        <v>4840242</v>
      </c>
      <c r="L1676" s="8">
        <v>0</v>
      </c>
      <c r="M1676" s="8">
        <v>0</v>
      </c>
      <c r="N1676" s="8">
        <v>0</v>
      </c>
      <c r="O1676" s="8">
        <v>404758</v>
      </c>
      <c r="P1676" s="8">
        <v>259758</v>
      </c>
      <c r="Q1676" s="11">
        <f t="shared" ref="Q1676:Q1739" si="27">+IFERROR(M1676/H1676,0)</f>
        <v>0</v>
      </c>
    </row>
    <row r="1677" spans="1:17" x14ac:dyDescent="0.25">
      <c r="A1677" s="7" t="s">
        <v>522</v>
      </c>
      <c r="B1677" s="7" t="s">
        <v>523</v>
      </c>
      <c r="C1677" s="19" t="s">
        <v>739</v>
      </c>
      <c r="D1677" s="7" t="s">
        <v>19</v>
      </c>
      <c r="E1677" s="7" t="s">
        <v>123</v>
      </c>
      <c r="F1677" s="7" t="s">
        <v>124</v>
      </c>
      <c r="G1677" s="8">
        <v>8000000</v>
      </c>
      <c r="H1677" s="8">
        <v>8000000</v>
      </c>
      <c r="I1677" s="8">
        <v>375000</v>
      </c>
      <c r="J1677" s="8">
        <v>0</v>
      </c>
      <c r="K1677" s="8">
        <v>0</v>
      </c>
      <c r="L1677" s="8">
        <v>0</v>
      </c>
      <c r="M1677" s="8">
        <v>0</v>
      </c>
      <c r="N1677" s="8">
        <v>0</v>
      </c>
      <c r="O1677" s="8">
        <v>8000000</v>
      </c>
      <c r="P1677" s="8">
        <v>375000</v>
      </c>
      <c r="Q1677" s="11">
        <f t="shared" si="27"/>
        <v>0</v>
      </c>
    </row>
    <row r="1678" spans="1:17" x14ac:dyDescent="0.25">
      <c r="A1678" s="7" t="s">
        <v>522</v>
      </c>
      <c r="B1678" s="7" t="s">
        <v>523</v>
      </c>
      <c r="C1678" s="19" t="s">
        <v>739</v>
      </c>
      <c r="D1678" s="7" t="s">
        <v>19</v>
      </c>
      <c r="E1678" s="7" t="s">
        <v>279</v>
      </c>
      <c r="F1678" s="7" t="s">
        <v>280</v>
      </c>
      <c r="G1678" s="8">
        <v>2000000</v>
      </c>
      <c r="H1678" s="8">
        <v>2000000</v>
      </c>
      <c r="I1678" s="8">
        <v>0</v>
      </c>
      <c r="J1678" s="8">
        <v>0</v>
      </c>
      <c r="K1678" s="8">
        <v>0</v>
      </c>
      <c r="L1678" s="8">
        <v>0</v>
      </c>
      <c r="M1678" s="8">
        <v>0</v>
      </c>
      <c r="N1678" s="8">
        <v>0</v>
      </c>
      <c r="O1678" s="8">
        <v>2000000</v>
      </c>
      <c r="P1678" s="8">
        <v>0</v>
      </c>
      <c r="Q1678" s="11">
        <f t="shared" si="27"/>
        <v>0</v>
      </c>
    </row>
    <row r="1679" spans="1:17" x14ac:dyDescent="0.25">
      <c r="A1679" s="7" t="s">
        <v>522</v>
      </c>
      <c r="B1679" s="7" t="s">
        <v>523</v>
      </c>
      <c r="C1679" s="19" t="s">
        <v>739</v>
      </c>
      <c r="D1679" s="7" t="s">
        <v>19</v>
      </c>
      <c r="E1679" s="7" t="s">
        <v>129</v>
      </c>
      <c r="F1679" s="7" t="s">
        <v>130</v>
      </c>
      <c r="G1679" s="8">
        <v>1500000</v>
      </c>
      <c r="H1679" s="8">
        <v>1500000</v>
      </c>
      <c r="I1679" s="8">
        <v>375000</v>
      </c>
      <c r="J1679" s="8">
        <v>0</v>
      </c>
      <c r="K1679" s="8">
        <v>0</v>
      </c>
      <c r="L1679" s="8">
        <v>0</v>
      </c>
      <c r="M1679" s="8">
        <v>0</v>
      </c>
      <c r="N1679" s="8">
        <v>0</v>
      </c>
      <c r="O1679" s="8">
        <v>1500000</v>
      </c>
      <c r="P1679" s="8">
        <v>375000</v>
      </c>
      <c r="Q1679" s="11">
        <f t="shared" si="27"/>
        <v>0</v>
      </c>
    </row>
    <row r="1680" spans="1:17" x14ac:dyDescent="0.25">
      <c r="A1680" s="7" t="s">
        <v>522</v>
      </c>
      <c r="B1680" s="7" t="s">
        <v>523</v>
      </c>
      <c r="C1680" s="19" t="s">
        <v>739</v>
      </c>
      <c r="D1680" s="7" t="s">
        <v>19</v>
      </c>
      <c r="E1680" s="7" t="s">
        <v>131</v>
      </c>
      <c r="F1680" s="7" t="s">
        <v>132</v>
      </c>
      <c r="G1680" s="8">
        <v>1000000</v>
      </c>
      <c r="H1680" s="8">
        <v>1000000</v>
      </c>
      <c r="I1680" s="8">
        <v>0</v>
      </c>
      <c r="J1680" s="8">
        <v>0</v>
      </c>
      <c r="K1680" s="8">
        <v>0</v>
      </c>
      <c r="L1680" s="8">
        <v>0</v>
      </c>
      <c r="M1680" s="8">
        <v>0</v>
      </c>
      <c r="N1680" s="8">
        <v>0</v>
      </c>
      <c r="O1680" s="8">
        <v>1000000</v>
      </c>
      <c r="P1680" s="8">
        <v>0</v>
      </c>
      <c r="Q1680" s="11">
        <f t="shared" si="27"/>
        <v>0</v>
      </c>
    </row>
    <row r="1681" spans="1:17" x14ac:dyDescent="0.25">
      <c r="A1681" s="7" t="s">
        <v>522</v>
      </c>
      <c r="B1681" s="7" t="s">
        <v>523</v>
      </c>
      <c r="C1681" s="19" t="s">
        <v>739</v>
      </c>
      <c r="D1681" s="7" t="s">
        <v>19</v>
      </c>
      <c r="E1681" s="7" t="s">
        <v>133</v>
      </c>
      <c r="F1681" s="7" t="s">
        <v>134</v>
      </c>
      <c r="G1681" s="8">
        <v>1000000</v>
      </c>
      <c r="H1681" s="8">
        <v>1000000</v>
      </c>
      <c r="I1681" s="8">
        <v>0</v>
      </c>
      <c r="J1681" s="8">
        <v>0</v>
      </c>
      <c r="K1681" s="8">
        <v>0</v>
      </c>
      <c r="L1681" s="8">
        <v>0</v>
      </c>
      <c r="M1681" s="8">
        <v>0</v>
      </c>
      <c r="N1681" s="8">
        <v>0</v>
      </c>
      <c r="O1681" s="8">
        <v>1000000</v>
      </c>
      <c r="P1681" s="8">
        <v>0</v>
      </c>
      <c r="Q1681" s="11">
        <f t="shared" si="27"/>
        <v>0</v>
      </c>
    </row>
    <row r="1682" spans="1:17" x14ac:dyDescent="0.25">
      <c r="A1682" s="7" t="s">
        <v>522</v>
      </c>
      <c r="B1682" s="7" t="s">
        <v>523</v>
      </c>
      <c r="C1682" s="19" t="s">
        <v>739</v>
      </c>
      <c r="D1682" s="7" t="s">
        <v>19</v>
      </c>
      <c r="E1682" s="7" t="s">
        <v>135</v>
      </c>
      <c r="F1682" s="7" t="s">
        <v>136</v>
      </c>
      <c r="G1682" s="8">
        <v>1500000</v>
      </c>
      <c r="H1682" s="8">
        <v>1500000</v>
      </c>
      <c r="I1682" s="8">
        <v>0</v>
      </c>
      <c r="J1682" s="8">
        <v>0</v>
      </c>
      <c r="K1682" s="8">
        <v>0</v>
      </c>
      <c r="L1682" s="8">
        <v>0</v>
      </c>
      <c r="M1682" s="8">
        <v>0</v>
      </c>
      <c r="N1682" s="8">
        <v>0</v>
      </c>
      <c r="O1682" s="8">
        <v>1500000</v>
      </c>
      <c r="P1682" s="8">
        <v>0</v>
      </c>
      <c r="Q1682" s="11">
        <f t="shared" si="27"/>
        <v>0</v>
      </c>
    </row>
    <row r="1683" spans="1:17" x14ac:dyDescent="0.25">
      <c r="A1683" s="7" t="s">
        <v>522</v>
      </c>
      <c r="B1683" s="7" t="s">
        <v>523</v>
      </c>
      <c r="C1683" s="19" t="s">
        <v>739</v>
      </c>
      <c r="D1683" s="7" t="s">
        <v>19</v>
      </c>
      <c r="E1683" s="7" t="s">
        <v>281</v>
      </c>
      <c r="F1683" s="7" t="s">
        <v>282</v>
      </c>
      <c r="G1683" s="8">
        <v>1000000</v>
      </c>
      <c r="H1683" s="8">
        <v>1000000</v>
      </c>
      <c r="I1683" s="8">
        <v>0</v>
      </c>
      <c r="J1683" s="8">
        <v>0</v>
      </c>
      <c r="K1683" s="8">
        <v>0</v>
      </c>
      <c r="L1683" s="8">
        <v>0</v>
      </c>
      <c r="M1683" s="8">
        <v>0</v>
      </c>
      <c r="N1683" s="8">
        <v>0</v>
      </c>
      <c r="O1683" s="8">
        <v>1000000</v>
      </c>
      <c r="P1683" s="8">
        <v>0</v>
      </c>
      <c r="Q1683" s="11">
        <f t="shared" si="27"/>
        <v>0</v>
      </c>
    </row>
    <row r="1684" spans="1:17" x14ac:dyDescent="0.25">
      <c r="A1684" s="7" t="s">
        <v>522</v>
      </c>
      <c r="B1684" s="7" t="s">
        <v>523</v>
      </c>
      <c r="C1684" s="19" t="s">
        <v>739</v>
      </c>
      <c r="D1684" s="7" t="s">
        <v>19</v>
      </c>
      <c r="E1684" s="7" t="s">
        <v>137</v>
      </c>
      <c r="F1684" s="7" t="s">
        <v>138</v>
      </c>
      <c r="G1684" s="8">
        <v>200000</v>
      </c>
      <c r="H1684" s="8">
        <v>200000</v>
      </c>
      <c r="I1684" s="8">
        <v>60000</v>
      </c>
      <c r="J1684" s="8">
        <v>0</v>
      </c>
      <c r="K1684" s="8">
        <v>1231</v>
      </c>
      <c r="L1684" s="8">
        <v>0</v>
      </c>
      <c r="M1684" s="8">
        <v>58769</v>
      </c>
      <c r="N1684" s="8">
        <v>58769</v>
      </c>
      <c r="O1684" s="8">
        <v>140000</v>
      </c>
      <c r="P1684" s="8">
        <v>0</v>
      </c>
      <c r="Q1684" s="11">
        <f t="shared" si="27"/>
        <v>0.29384500000000002</v>
      </c>
    </row>
    <row r="1685" spans="1:17" x14ac:dyDescent="0.25">
      <c r="A1685" s="7" t="s">
        <v>522</v>
      </c>
      <c r="B1685" s="7" t="s">
        <v>523</v>
      </c>
      <c r="C1685" s="19" t="s">
        <v>739</v>
      </c>
      <c r="D1685" s="7" t="s">
        <v>19</v>
      </c>
      <c r="E1685" s="7" t="s">
        <v>141</v>
      </c>
      <c r="F1685" s="7" t="s">
        <v>142</v>
      </c>
      <c r="G1685" s="8">
        <v>200000</v>
      </c>
      <c r="H1685" s="8">
        <v>200000</v>
      </c>
      <c r="I1685" s="8">
        <v>60000</v>
      </c>
      <c r="J1685" s="8">
        <v>0</v>
      </c>
      <c r="K1685" s="8">
        <v>1231</v>
      </c>
      <c r="L1685" s="8">
        <v>0</v>
      </c>
      <c r="M1685" s="8">
        <v>58769</v>
      </c>
      <c r="N1685" s="8">
        <v>58769</v>
      </c>
      <c r="O1685" s="8">
        <v>140000</v>
      </c>
      <c r="P1685" s="8">
        <v>0</v>
      </c>
      <c r="Q1685" s="11">
        <f t="shared" si="27"/>
        <v>0.29384500000000002</v>
      </c>
    </row>
    <row r="1686" spans="1:17" x14ac:dyDescent="0.25">
      <c r="A1686" s="7" t="s">
        <v>522</v>
      </c>
      <c r="B1686" s="7" t="s">
        <v>523</v>
      </c>
      <c r="C1686" s="19" t="s">
        <v>739</v>
      </c>
      <c r="D1686" s="7" t="s">
        <v>19</v>
      </c>
      <c r="E1686" s="7" t="s">
        <v>149</v>
      </c>
      <c r="F1686" s="7" t="s">
        <v>150</v>
      </c>
      <c r="G1686" s="8">
        <v>16385000</v>
      </c>
      <c r="H1686" s="8">
        <v>16385000</v>
      </c>
      <c r="I1686" s="8">
        <v>4096250</v>
      </c>
      <c r="J1686" s="8">
        <v>0</v>
      </c>
      <c r="K1686" s="8">
        <v>880000</v>
      </c>
      <c r="L1686" s="8">
        <v>0</v>
      </c>
      <c r="M1686" s="8">
        <v>120000</v>
      </c>
      <c r="N1686" s="8">
        <v>120000</v>
      </c>
      <c r="O1686" s="8">
        <v>15385000</v>
      </c>
      <c r="P1686" s="8">
        <v>3096250</v>
      </c>
      <c r="Q1686" s="11">
        <f t="shared" si="27"/>
        <v>7.3237717424473603E-3</v>
      </c>
    </row>
    <row r="1687" spans="1:17" x14ac:dyDescent="0.25">
      <c r="A1687" s="7" t="s">
        <v>522</v>
      </c>
      <c r="B1687" s="7" t="s">
        <v>523</v>
      </c>
      <c r="C1687" s="19" t="s">
        <v>739</v>
      </c>
      <c r="D1687" s="7" t="s">
        <v>19</v>
      </c>
      <c r="E1687" s="7" t="s">
        <v>151</v>
      </c>
      <c r="F1687" s="7" t="s">
        <v>152</v>
      </c>
      <c r="G1687" s="8">
        <v>9500000</v>
      </c>
      <c r="H1687" s="8">
        <v>9500000</v>
      </c>
      <c r="I1687" s="8">
        <v>2375000</v>
      </c>
      <c r="J1687" s="8">
        <v>0</v>
      </c>
      <c r="K1687" s="8">
        <v>880000</v>
      </c>
      <c r="L1687" s="8">
        <v>0</v>
      </c>
      <c r="M1687" s="8">
        <v>120000</v>
      </c>
      <c r="N1687" s="8">
        <v>120000</v>
      </c>
      <c r="O1687" s="8">
        <v>8500000</v>
      </c>
      <c r="P1687" s="8">
        <v>1375000</v>
      </c>
      <c r="Q1687" s="11">
        <f t="shared" si="27"/>
        <v>1.2631578947368421E-2</v>
      </c>
    </row>
    <row r="1688" spans="1:17" x14ac:dyDescent="0.25">
      <c r="A1688" s="7" t="s">
        <v>522</v>
      </c>
      <c r="B1688" s="7" t="s">
        <v>523</v>
      </c>
      <c r="C1688" s="19" t="s">
        <v>739</v>
      </c>
      <c r="D1688" s="7" t="s">
        <v>19</v>
      </c>
      <c r="E1688" s="7" t="s">
        <v>153</v>
      </c>
      <c r="F1688" s="7" t="s">
        <v>154</v>
      </c>
      <c r="G1688" s="8">
        <v>6000000</v>
      </c>
      <c r="H1688" s="8">
        <v>6000000</v>
      </c>
      <c r="I1688" s="8">
        <v>1500000</v>
      </c>
      <c r="J1688" s="8">
        <v>0</v>
      </c>
      <c r="K1688" s="8">
        <v>880000</v>
      </c>
      <c r="L1688" s="8">
        <v>0</v>
      </c>
      <c r="M1688" s="8">
        <v>120000</v>
      </c>
      <c r="N1688" s="8">
        <v>120000</v>
      </c>
      <c r="O1688" s="8">
        <v>5000000</v>
      </c>
      <c r="P1688" s="8">
        <v>500000</v>
      </c>
      <c r="Q1688" s="11">
        <f t="shared" si="27"/>
        <v>0.02</v>
      </c>
    </row>
    <row r="1689" spans="1:17" x14ac:dyDescent="0.25">
      <c r="A1689" s="7" t="s">
        <v>522</v>
      </c>
      <c r="B1689" s="7" t="s">
        <v>523</v>
      </c>
      <c r="C1689" s="19" t="s">
        <v>739</v>
      </c>
      <c r="D1689" s="7" t="s">
        <v>19</v>
      </c>
      <c r="E1689" s="7" t="s">
        <v>157</v>
      </c>
      <c r="F1689" s="7" t="s">
        <v>158</v>
      </c>
      <c r="G1689" s="8">
        <v>3500000</v>
      </c>
      <c r="H1689" s="8">
        <v>3500000</v>
      </c>
      <c r="I1689" s="8">
        <v>875000</v>
      </c>
      <c r="J1689" s="8">
        <v>0</v>
      </c>
      <c r="K1689" s="8">
        <v>0</v>
      </c>
      <c r="L1689" s="8">
        <v>0</v>
      </c>
      <c r="M1689" s="8">
        <v>0</v>
      </c>
      <c r="N1689" s="8">
        <v>0</v>
      </c>
      <c r="O1689" s="8">
        <v>3500000</v>
      </c>
      <c r="P1689" s="8">
        <v>875000</v>
      </c>
      <c r="Q1689" s="11">
        <f t="shared" si="27"/>
        <v>0</v>
      </c>
    </row>
    <row r="1690" spans="1:17" x14ac:dyDescent="0.25">
      <c r="A1690" s="7" t="s">
        <v>522</v>
      </c>
      <c r="B1690" s="7" t="s">
        <v>523</v>
      </c>
      <c r="C1690" s="19" t="s">
        <v>739</v>
      </c>
      <c r="D1690" s="7" t="s">
        <v>19</v>
      </c>
      <c r="E1690" s="7" t="s">
        <v>167</v>
      </c>
      <c r="F1690" s="7" t="s">
        <v>168</v>
      </c>
      <c r="G1690" s="8">
        <v>2720000</v>
      </c>
      <c r="H1690" s="8">
        <v>2720000</v>
      </c>
      <c r="I1690" s="8">
        <v>680000</v>
      </c>
      <c r="J1690" s="8">
        <v>0</v>
      </c>
      <c r="K1690" s="8">
        <v>0</v>
      </c>
      <c r="L1690" s="8">
        <v>0</v>
      </c>
      <c r="M1690" s="8">
        <v>0</v>
      </c>
      <c r="N1690" s="8">
        <v>0</v>
      </c>
      <c r="O1690" s="8">
        <v>2720000</v>
      </c>
      <c r="P1690" s="8">
        <v>680000</v>
      </c>
      <c r="Q1690" s="11">
        <f t="shared" si="27"/>
        <v>0</v>
      </c>
    </row>
    <row r="1691" spans="1:17" x14ac:dyDescent="0.25">
      <c r="A1691" s="7" t="s">
        <v>522</v>
      </c>
      <c r="B1691" s="7" t="s">
        <v>523</v>
      </c>
      <c r="C1691" s="19" t="s">
        <v>739</v>
      </c>
      <c r="D1691" s="7" t="s">
        <v>19</v>
      </c>
      <c r="E1691" s="7" t="s">
        <v>169</v>
      </c>
      <c r="F1691" s="7" t="s">
        <v>170</v>
      </c>
      <c r="G1691" s="8">
        <v>120000</v>
      </c>
      <c r="H1691" s="8">
        <v>120000</v>
      </c>
      <c r="I1691" s="8">
        <v>30000</v>
      </c>
      <c r="J1691" s="8">
        <v>0</v>
      </c>
      <c r="K1691" s="8">
        <v>0</v>
      </c>
      <c r="L1691" s="8">
        <v>0</v>
      </c>
      <c r="M1691" s="8">
        <v>0</v>
      </c>
      <c r="N1691" s="8">
        <v>0</v>
      </c>
      <c r="O1691" s="8">
        <v>120000</v>
      </c>
      <c r="P1691" s="8">
        <v>30000</v>
      </c>
      <c r="Q1691" s="11">
        <f t="shared" si="27"/>
        <v>0</v>
      </c>
    </row>
    <row r="1692" spans="1:17" x14ac:dyDescent="0.25">
      <c r="A1692" s="7" t="s">
        <v>522</v>
      </c>
      <c r="B1692" s="7" t="s">
        <v>523</v>
      </c>
      <c r="C1692" s="19" t="s">
        <v>739</v>
      </c>
      <c r="D1692" s="7" t="s">
        <v>19</v>
      </c>
      <c r="E1692" s="7" t="s">
        <v>173</v>
      </c>
      <c r="F1692" s="7" t="s">
        <v>174</v>
      </c>
      <c r="G1692" s="8">
        <v>2000000</v>
      </c>
      <c r="H1692" s="8">
        <v>2000000</v>
      </c>
      <c r="I1692" s="8">
        <v>500000</v>
      </c>
      <c r="J1692" s="8">
        <v>0</v>
      </c>
      <c r="K1692" s="8">
        <v>0</v>
      </c>
      <c r="L1692" s="8">
        <v>0</v>
      </c>
      <c r="M1692" s="8">
        <v>0</v>
      </c>
      <c r="N1692" s="8">
        <v>0</v>
      </c>
      <c r="O1692" s="8">
        <v>2000000</v>
      </c>
      <c r="P1692" s="8">
        <v>500000</v>
      </c>
      <c r="Q1692" s="11">
        <f t="shared" si="27"/>
        <v>0</v>
      </c>
    </row>
    <row r="1693" spans="1:17" x14ac:dyDescent="0.25">
      <c r="A1693" s="7" t="s">
        <v>522</v>
      </c>
      <c r="B1693" s="7" t="s">
        <v>523</v>
      </c>
      <c r="C1693" s="19" t="s">
        <v>739</v>
      </c>
      <c r="D1693" s="7" t="s">
        <v>19</v>
      </c>
      <c r="E1693" s="7" t="s">
        <v>175</v>
      </c>
      <c r="F1693" s="7" t="s">
        <v>176</v>
      </c>
      <c r="G1693" s="8">
        <v>600000</v>
      </c>
      <c r="H1693" s="8">
        <v>600000</v>
      </c>
      <c r="I1693" s="8">
        <v>150000</v>
      </c>
      <c r="J1693" s="8">
        <v>0</v>
      </c>
      <c r="K1693" s="8">
        <v>0</v>
      </c>
      <c r="L1693" s="8">
        <v>0</v>
      </c>
      <c r="M1693" s="8">
        <v>0</v>
      </c>
      <c r="N1693" s="8">
        <v>0</v>
      </c>
      <c r="O1693" s="8">
        <v>600000</v>
      </c>
      <c r="P1693" s="8">
        <v>150000</v>
      </c>
      <c r="Q1693" s="11">
        <f t="shared" si="27"/>
        <v>0</v>
      </c>
    </row>
    <row r="1694" spans="1:17" x14ac:dyDescent="0.25">
      <c r="A1694" s="7" t="s">
        <v>522</v>
      </c>
      <c r="B1694" s="7" t="s">
        <v>523</v>
      </c>
      <c r="C1694" s="19" t="s">
        <v>739</v>
      </c>
      <c r="D1694" s="7" t="s">
        <v>19</v>
      </c>
      <c r="E1694" s="7" t="s">
        <v>181</v>
      </c>
      <c r="F1694" s="7" t="s">
        <v>182</v>
      </c>
      <c r="G1694" s="8">
        <v>90000</v>
      </c>
      <c r="H1694" s="8">
        <v>90000</v>
      </c>
      <c r="I1694" s="8">
        <v>22500</v>
      </c>
      <c r="J1694" s="8">
        <v>0</v>
      </c>
      <c r="K1694" s="8">
        <v>0</v>
      </c>
      <c r="L1694" s="8">
        <v>0</v>
      </c>
      <c r="M1694" s="8">
        <v>0</v>
      </c>
      <c r="N1694" s="8">
        <v>0</v>
      </c>
      <c r="O1694" s="8">
        <v>90000</v>
      </c>
      <c r="P1694" s="8">
        <v>22500</v>
      </c>
      <c r="Q1694" s="11">
        <f t="shared" si="27"/>
        <v>0</v>
      </c>
    </row>
    <row r="1695" spans="1:17" x14ac:dyDescent="0.25">
      <c r="A1695" s="7" t="s">
        <v>522</v>
      </c>
      <c r="B1695" s="7" t="s">
        <v>523</v>
      </c>
      <c r="C1695" s="19" t="s">
        <v>739</v>
      </c>
      <c r="D1695" s="7" t="s">
        <v>19</v>
      </c>
      <c r="E1695" s="7" t="s">
        <v>185</v>
      </c>
      <c r="F1695" s="7" t="s">
        <v>186</v>
      </c>
      <c r="G1695" s="8">
        <v>90000</v>
      </c>
      <c r="H1695" s="8">
        <v>90000</v>
      </c>
      <c r="I1695" s="8">
        <v>22500</v>
      </c>
      <c r="J1695" s="8">
        <v>0</v>
      </c>
      <c r="K1695" s="8">
        <v>0</v>
      </c>
      <c r="L1695" s="8">
        <v>0</v>
      </c>
      <c r="M1695" s="8">
        <v>0</v>
      </c>
      <c r="N1695" s="8">
        <v>0</v>
      </c>
      <c r="O1695" s="8">
        <v>90000</v>
      </c>
      <c r="P1695" s="8">
        <v>22500</v>
      </c>
      <c r="Q1695" s="11">
        <f t="shared" si="27"/>
        <v>0</v>
      </c>
    </row>
    <row r="1696" spans="1:17" x14ac:dyDescent="0.25">
      <c r="A1696" s="7" t="s">
        <v>522</v>
      </c>
      <c r="B1696" s="7" t="s">
        <v>523</v>
      </c>
      <c r="C1696" s="19" t="s">
        <v>739</v>
      </c>
      <c r="D1696" s="7" t="s">
        <v>19</v>
      </c>
      <c r="E1696" s="7" t="s">
        <v>187</v>
      </c>
      <c r="F1696" s="7" t="s">
        <v>188</v>
      </c>
      <c r="G1696" s="8">
        <v>4075000</v>
      </c>
      <c r="H1696" s="8">
        <v>4075000</v>
      </c>
      <c r="I1696" s="8">
        <v>1018750</v>
      </c>
      <c r="J1696" s="8">
        <v>0</v>
      </c>
      <c r="K1696" s="8">
        <v>0</v>
      </c>
      <c r="L1696" s="8">
        <v>0</v>
      </c>
      <c r="M1696" s="8">
        <v>0</v>
      </c>
      <c r="N1696" s="8">
        <v>0</v>
      </c>
      <c r="O1696" s="8">
        <v>4075000</v>
      </c>
      <c r="P1696" s="8">
        <v>1018750</v>
      </c>
      <c r="Q1696" s="11">
        <f t="shared" si="27"/>
        <v>0</v>
      </c>
    </row>
    <row r="1697" spans="1:17" x14ac:dyDescent="0.25">
      <c r="A1697" s="7" t="s">
        <v>522</v>
      </c>
      <c r="B1697" s="7" t="s">
        <v>523</v>
      </c>
      <c r="C1697" s="19" t="s">
        <v>739</v>
      </c>
      <c r="D1697" s="7" t="s">
        <v>19</v>
      </c>
      <c r="E1697" s="7" t="s">
        <v>189</v>
      </c>
      <c r="F1697" s="7" t="s">
        <v>190</v>
      </c>
      <c r="G1697" s="8">
        <v>700000</v>
      </c>
      <c r="H1697" s="8">
        <v>700000</v>
      </c>
      <c r="I1697" s="8">
        <v>175000</v>
      </c>
      <c r="J1697" s="8">
        <v>0</v>
      </c>
      <c r="K1697" s="8">
        <v>0</v>
      </c>
      <c r="L1697" s="8">
        <v>0</v>
      </c>
      <c r="M1697" s="8">
        <v>0</v>
      </c>
      <c r="N1697" s="8">
        <v>0</v>
      </c>
      <c r="O1697" s="8">
        <v>700000</v>
      </c>
      <c r="P1697" s="8">
        <v>175000</v>
      </c>
      <c r="Q1697" s="11">
        <f t="shared" si="27"/>
        <v>0</v>
      </c>
    </row>
    <row r="1698" spans="1:17" x14ac:dyDescent="0.25">
      <c r="A1698" s="7" t="s">
        <v>522</v>
      </c>
      <c r="B1698" s="7" t="s">
        <v>523</v>
      </c>
      <c r="C1698" s="19" t="s">
        <v>739</v>
      </c>
      <c r="D1698" s="7" t="s">
        <v>19</v>
      </c>
      <c r="E1698" s="7" t="s">
        <v>193</v>
      </c>
      <c r="F1698" s="7" t="s">
        <v>194</v>
      </c>
      <c r="G1698" s="8">
        <v>700000</v>
      </c>
      <c r="H1698" s="8">
        <v>700000</v>
      </c>
      <c r="I1698" s="8">
        <v>175000</v>
      </c>
      <c r="J1698" s="8">
        <v>0</v>
      </c>
      <c r="K1698" s="8">
        <v>0</v>
      </c>
      <c r="L1698" s="8">
        <v>0</v>
      </c>
      <c r="M1698" s="8">
        <v>0</v>
      </c>
      <c r="N1698" s="8">
        <v>0</v>
      </c>
      <c r="O1698" s="8">
        <v>700000</v>
      </c>
      <c r="P1698" s="8">
        <v>175000</v>
      </c>
      <c r="Q1698" s="11">
        <f t="shared" si="27"/>
        <v>0</v>
      </c>
    </row>
    <row r="1699" spans="1:17" x14ac:dyDescent="0.25">
      <c r="A1699" s="7" t="s">
        <v>522</v>
      </c>
      <c r="B1699" s="7" t="s">
        <v>523</v>
      </c>
      <c r="C1699" s="19" t="s">
        <v>739</v>
      </c>
      <c r="D1699" s="7" t="s">
        <v>19</v>
      </c>
      <c r="E1699" s="7" t="s">
        <v>197</v>
      </c>
      <c r="F1699" s="7" t="s">
        <v>198</v>
      </c>
      <c r="G1699" s="8">
        <v>1000000</v>
      </c>
      <c r="H1699" s="8">
        <v>1000000</v>
      </c>
      <c r="I1699" s="8">
        <v>250000</v>
      </c>
      <c r="J1699" s="8">
        <v>0</v>
      </c>
      <c r="K1699" s="8">
        <v>0</v>
      </c>
      <c r="L1699" s="8">
        <v>0</v>
      </c>
      <c r="M1699" s="8">
        <v>0</v>
      </c>
      <c r="N1699" s="8">
        <v>0</v>
      </c>
      <c r="O1699" s="8">
        <v>1000000</v>
      </c>
      <c r="P1699" s="8">
        <v>250000</v>
      </c>
      <c r="Q1699" s="11">
        <f t="shared" si="27"/>
        <v>0</v>
      </c>
    </row>
    <row r="1700" spans="1:17" x14ac:dyDescent="0.25">
      <c r="A1700" s="7" t="s">
        <v>522</v>
      </c>
      <c r="B1700" s="7" t="s">
        <v>523</v>
      </c>
      <c r="C1700" s="19" t="s">
        <v>739</v>
      </c>
      <c r="D1700" s="7" t="s">
        <v>19</v>
      </c>
      <c r="E1700" s="7" t="s">
        <v>199</v>
      </c>
      <c r="F1700" s="7" t="s">
        <v>200</v>
      </c>
      <c r="G1700" s="8">
        <v>1500000</v>
      </c>
      <c r="H1700" s="8">
        <v>1500000</v>
      </c>
      <c r="I1700" s="8">
        <v>375000</v>
      </c>
      <c r="J1700" s="8">
        <v>0</v>
      </c>
      <c r="K1700" s="8">
        <v>0</v>
      </c>
      <c r="L1700" s="8">
        <v>0</v>
      </c>
      <c r="M1700" s="8">
        <v>0</v>
      </c>
      <c r="N1700" s="8">
        <v>0</v>
      </c>
      <c r="O1700" s="8">
        <v>1500000</v>
      </c>
      <c r="P1700" s="8">
        <v>375000</v>
      </c>
      <c r="Q1700" s="11">
        <f t="shared" si="27"/>
        <v>0</v>
      </c>
    </row>
    <row r="1701" spans="1:17" x14ac:dyDescent="0.25">
      <c r="A1701" s="7" t="s">
        <v>522</v>
      </c>
      <c r="B1701" s="7" t="s">
        <v>523</v>
      </c>
      <c r="C1701" s="19" t="s">
        <v>739</v>
      </c>
      <c r="D1701" s="7" t="s">
        <v>19</v>
      </c>
      <c r="E1701" s="7" t="s">
        <v>322</v>
      </c>
      <c r="F1701" s="7" t="s">
        <v>323</v>
      </c>
      <c r="G1701" s="8">
        <v>175000</v>
      </c>
      <c r="H1701" s="8">
        <v>175000</v>
      </c>
      <c r="I1701" s="8">
        <v>43750</v>
      </c>
      <c r="J1701" s="8">
        <v>0</v>
      </c>
      <c r="K1701" s="8">
        <v>0</v>
      </c>
      <c r="L1701" s="8">
        <v>0</v>
      </c>
      <c r="M1701" s="8">
        <v>0</v>
      </c>
      <c r="N1701" s="8">
        <v>0</v>
      </c>
      <c r="O1701" s="8">
        <v>175000</v>
      </c>
      <c r="P1701" s="8">
        <v>43750</v>
      </c>
      <c r="Q1701" s="11">
        <f t="shared" si="27"/>
        <v>0</v>
      </c>
    </row>
    <row r="1702" spans="1:17" x14ac:dyDescent="0.25">
      <c r="A1702" s="7" t="s">
        <v>522</v>
      </c>
      <c r="B1702" s="7" t="s">
        <v>523</v>
      </c>
      <c r="C1702" s="19" t="s">
        <v>739</v>
      </c>
      <c r="D1702" s="7" t="s">
        <v>19</v>
      </c>
      <c r="E1702" s="7" t="s">
        <v>203</v>
      </c>
      <c r="F1702" s="7" t="s">
        <v>204</v>
      </c>
      <c r="G1702" s="8">
        <v>66489173</v>
      </c>
      <c r="H1702" s="8">
        <v>66489173</v>
      </c>
      <c r="I1702" s="8">
        <v>22564673</v>
      </c>
      <c r="J1702" s="8">
        <v>0</v>
      </c>
      <c r="K1702" s="8">
        <v>7852448.6299999999</v>
      </c>
      <c r="L1702" s="8">
        <v>0</v>
      </c>
      <c r="M1702" s="8">
        <v>9787224.3699999992</v>
      </c>
      <c r="N1702" s="8">
        <v>9787224.3699999992</v>
      </c>
      <c r="O1702" s="8">
        <v>48849500</v>
      </c>
      <c r="P1702" s="8">
        <v>4925000</v>
      </c>
      <c r="Q1702" s="11">
        <f t="shared" si="27"/>
        <v>0.14720027229094876</v>
      </c>
    </row>
    <row r="1703" spans="1:17" x14ac:dyDescent="0.25">
      <c r="A1703" s="7" t="s">
        <v>522</v>
      </c>
      <c r="B1703" s="7" t="s">
        <v>523</v>
      </c>
      <c r="C1703" s="19" t="s">
        <v>739</v>
      </c>
      <c r="D1703" s="7" t="s">
        <v>19</v>
      </c>
      <c r="E1703" s="7" t="s">
        <v>205</v>
      </c>
      <c r="F1703" s="7" t="s">
        <v>206</v>
      </c>
      <c r="G1703" s="8">
        <v>3923173</v>
      </c>
      <c r="H1703" s="8">
        <v>3923173</v>
      </c>
      <c r="I1703" s="8">
        <v>3923173</v>
      </c>
      <c r="J1703" s="8">
        <v>0</v>
      </c>
      <c r="K1703" s="8">
        <v>3280282.63</v>
      </c>
      <c r="L1703" s="8">
        <v>0</v>
      </c>
      <c r="M1703" s="8">
        <v>642890.37</v>
      </c>
      <c r="N1703" s="8">
        <v>642890.37</v>
      </c>
      <c r="O1703" s="8">
        <v>0</v>
      </c>
      <c r="P1703" s="8">
        <v>0</v>
      </c>
      <c r="Q1703" s="11">
        <f t="shared" si="27"/>
        <v>0.1638700026738561</v>
      </c>
    </row>
    <row r="1704" spans="1:17" x14ac:dyDescent="0.25">
      <c r="A1704" s="7" t="s">
        <v>522</v>
      </c>
      <c r="B1704" s="7" t="s">
        <v>523</v>
      </c>
      <c r="C1704" s="19" t="s">
        <v>739</v>
      </c>
      <c r="D1704" s="7" t="s">
        <v>19</v>
      </c>
      <c r="E1704" s="7" t="s">
        <v>529</v>
      </c>
      <c r="F1704" s="7" t="s">
        <v>208</v>
      </c>
      <c r="G1704" s="8">
        <v>3384275</v>
      </c>
      <c r="H1704" s="8">
        <v>3384275</v>
      </c>
      <c r="I1704" s="8">
        <v>3384275</v>
      </c>
      <c r="J1704" s="8">
        <v>0</v>
      </c>
      <c r="K1704" s="8">
        <v>2835228.44</v>
      </c>
      <c r="L1704" s="8">
        <v>0</v>
      </c>
      <c r="M1704" s="8">
        <v>549046.56000000006</v>
      </c>
      <c r="N1704" s="8">
        <v>549046.56000000006</v>
      </c>
      <c r="O1704" s="8">
        <v>0</v>
      </c>
      <c r="P1704" s="8">
        <v>0</v>
      </c>
      <c r="Q1704" s="11">
        <f t="shared" si="27"/>
        <v>0.16223461745868761</v>
      </c>
    </row>
    <row r="1705" spans="1:17" x14ac:dyDescent="0.25">
      <c r="A1705" s="7" t="s">
        <v>522</v>
      </c>
      <c r="B1705" s="7" t="s">
        <v>523</v>
      </c>
      <c r="C1705" s="19" t="s">
        <v>739</v>
      </c>
      <c r="D1705" s="7" t="s">
        <v>19</v>
      </c>
      <c r="E1705" s="7" t="s">
        <v>530</v>
      </c>
      <c r="F1705" s="7" t="s">
        <v>210</v>
      </c>
      <c r="G1705" s="8">
        <v>538898</v>
      </c>
      <c r="H1705" s="8">
        <v>538898</v>
      </c>
      <c r="I1705" s="8">
        <v>538898</v>
      </c>
      <c r="J1705" s="8">
        <v>0</v>
      </c>
      <c r="K1705" s="8">
        <v>445054.19</v>
      </c>
      <c r="L1705" s="8">
        <v>0</v>
      </c>
      <c r="M1705" s="8">
        <v>93843.81</v>
      </c>
      <c r="N1705" s="8">
        <v>93843.81</v>
      </c>
      <c r="O1705" s="8">
        <v>0</v>
      </c>
      <c r="P1705" s="8">
        <v>0</v>
      </c>
      <c r="Q1705" s="11">
        <f t="shared" si="27"/>
        <v>0.17414020835111654</v>
      </c>
    </row>
    <row r="1706" spans="1:17" x14ac:dyDescent="0.25">
      <c r="A1706" s="7" t="s">
        <v>522</v>
      </c>
      <c r="B1706" s="7" t="s">
        <v>523</v>
      </c>
      <c r="C1706" s="19" t="s">
        <v>739</v>
      </c>
      <c r="D1706" s="7" t="s">
        <v>19</v>
      </c>
      <c r="E1706" s="7" t="s">
        <v>219</v>
      </c>
      <c r="F1706" s="7" t="s">
        <v>220</v>
      </c>
      <c r="G1706" s="8">
        <v>7700000</v>
      </c>
      <c r="H1706" s="8">
        <v>7700000</v>
      </c>
      <c r="I1706" s="8">
        <v>4925000</v>
      </c>
      <c r="J1706" s="8">
        <v>0</v>
      </c>
      <c r="K1706" s="8">
        <v>0</v>
      </c>
      <c r="L1706" s="8">
        <v>0</v>
      </c>
      <c r="M1706" s="8">
        <v>0</v>
      </c>
      <c r="N1706" s="8">
        <v>0</v>
      </c>
      <c r="O1706" s="8">
        <v>7700000</v>
      </c>
      <c r="P1706" s="8">
        <v>4925000</v>
      </c>
      <c r="Q1706" s="11">
        <f t="shared" si="27"/>
        <v>0</v>
      </c>
    </row>
    <row r="1707" spans="1:17" x14ac:dyDescent="0.25">
      <c r="A1707" s="7" t="s">
        <v>522</v>
      </c>
      <c r="B1707" s="7" t="s">
        <v>523</v>
      </c>
      <c r="C1707" s="19" t="s">
        <v>739</v>
      </c>
      <c r="D1707" s="7" t="s">
        <v>19</v>
      </c>
      <c r="E1707" s="7" t="s">
        <v>221</v>
      </c>
      <c r="F1707" s="7" t="s">
        <v>222</v>
      </c>
      <c r="G1707" s="8">
        <v>3700000</v>
      </c>
      <c r="H1707" s="8">
        <v>3700000</v>
      </c>
      <c r="I1707" s="8">
        <v>925000</v>
      </c>
      <c r="J1707" s="8">
        <v>0</v>
      </c>
      <c r="K1707" s="8">
        <v>0</v>
      </c>
      <c r="L1707" s="8">
        <v>0</v>
      </c>
      <c r="M1707" s="8">
        <v>0</v>
      </c>
      <c r="N1707" s="8">
        <v>0</v>
      </c>
      <c r="O1707" s="8">
        <v>3700000</v>
      </c>
      <c r="P1707" s="8">
        <v>925000</v>
      </c>
      <c r="Q1707" s="11">
        <f t="shared" si="27"/>
        <v>0</v>
      </c>
    </row>
    <row r="1708" spans="1:17" x14ac:dyDescent="0.25">
      <c r="A1708" s="7" t="s">
        <v>522</v>
      </c>
      <c r="B1708" s="7" t="s">
        <v>523</v>
      </c>
      <c r="C1708" s="19" t="s">
        <v>739</v>
      </c>
      <c r="D1708" s="7" t="s">
        <v>19</v>
      </c>
      <c r="E1708" s="7" t="s">
        <v>223</v>
      </c>
      <c r="F1708" s="7" t="s">
        <v>224</v>
      </c>
      <c r="G1708" s="8">
        <v>4000000</v>
      </c>
      <c r="H1708" s="8">
        <v>4000000</v>
      </c>
      <c r="I1708" s="8">
        <v>4000000</v>
      </c>
      <c r="J1708" s="8">
        <v>0</v>
      </c>
      <c r="K1708" s="8">
        <v>0</v>
      </c>
      <c r="L1708" s="8">
        <v>0</v>
      </c>
      <c r="M1708" s="8">
        <v>0</v>
      </c>
      <c r="N1708" s="8">
        <v>0</v>
      </c>
      <c r="O1708" s="8">
        <v>4000000</v>
      </c>
      <c r="P1708" s="8">
        <v>4000000</v>
      </c>
      <c r="Q1708" s="11">
        <f t="shared" si="27"/>
        <v>0</v>
      </c>
    </row>
    <row r="1709" spans="1:17" x14ac:dyDescent="0.25">
      <c r="A1709" s="7" t="s">
        <v>522</v>
      </c>
      <c r="B1709" s="7" t="s">
        <v>523</v>
      </c>
      <c r="C1709" s="19" t="s">
        <v>739</v>
      </c>
      <c r="D1709" s="7" t="s">
        <v>19</v>
      </c>
      <c r="E1709" s="7" t="s">
        <v>225</v>
      </c>
      <c r="F1709" s="7" t="s">
        <v>226</v>
      </c>
      <c r="G1709" s="8">
        <v>54866000</v>
      </c>
      <c r="H1709" s="8">
        <v>54866000</v>
      </c>
      <c r="I1709" s="8">
        <v>13716500</v>
      </c>
      <c r="J1709" s="8">
        <v>0</v>
      </c>
      <c r="K1709" s="8">
        <v>4572166</v>
      </c>
      <c r="L1709" s="8">
        <v>0</v>
      </c>
      <c r="M1709" s="8">
        <v>9144334</v>
      </c>
      <c r="N1709" s="8">
        <v>9144334</v>
      </c>
      <c r="O1709" s="8">
        <v>41149500</v>
      </c>
      <c r="P1709" s="8">
        <v>0</v>
      </c>
      <c r="Q1709" s="11">
        <f t="shared" si="27"/>
        <v>0.16666667881748259</v>
      </c>
    </row>
    <row r="1710" spans="1:17" x14ac:dyDescent="0.25">
      <c r="A1710" s="7" t="s">
        <v>522</v>
      </c>
      <c r="B1710" s="7" t="s">
        <v>523</v>
      </c>
      <c r="C1710" s="19" t="s">
        <v>739</v>
      </c>
      <c r="D1710" s="7" t="s">
        <v>19</v>
      </c>
      <c r="E1710" s="7" t="s">
        <v>531</v>
      </c>
      <c r="F1710" s="7" t="s">
        <v>532</v>
      </c>
      <c r="G1710" s="8">
        <v>54866000</v>
      </c>
      <c r="H1710" s="8">
        <v>54866000</v>
      </c>
      <c r="I1710" s="8">
        <v>13716500</v>
      </c>
      <c r="J1710" s="8">
        <v>0</v>
      </c>
      <c r="K1710" s="8">
        <v>4572166</v>
      </c>
      <c r="L1710" s="8">
        <v>0</v>
      </c>
      <c r="M1710" s="8">
        <v>9144334</v>
      </c>
      <c r="N1710" s="8">
        <v>9144334</v>
      </c>
      <c r="O1710" s="8">
        <v>41149500</v>
      </c>
      <c r="P1710" s="8">
        <v>0</v>
      </c>
      <c r="Q1710" s="11">
        <f t="shared" si="27"/>
        <v>0.16666667881748259</v>
      </c>
    </row>
    <row r="1711" spans="1:17" x14ac:dyDescent="0.25">
      <c r="A1711" s="7" t="s">
        <v>522</v>
      </c>
      <c r="B1711" s="7" t="s">
        <v>523</v>
      </c>
      <c r="C1711" s="19" t="s">
        <v>739</v>
      </c>
      <c r="D1711" s="7" t="s">
        <v>247</v>
      </c>
      <c r="E1711" s="7" t="s">
        <v>248</v>
      </c>
      <c r="F1711" s="7" t="s">
        <v>249</v>
      </c>
      <c r="G1711" s="8">
        <v>10450000</v>
      </c>
      <c r="H1711" s="8">
        <v>10450000</v>
      </c>
      <c r="I1711" s="8">
        <v>2612500</v>
      </c>
      <c r="J1711" s="8">
        <v>0</v>
      </c>
      <c r="K1711" s="8">
        <v>0</v>
      </c>
      <c r="L1711" s="8">
        <v>0</v>
      </c>
      <c r="M1711" s="8">
        <v>0</v>
      </c>
      <c r="N1711" s="8">
        <v>0</v>
      </c>
      <c r="O1711" s="8">
        <v>10450000</v>
      </c>
      <c r="P1711" s="8">
        <v>2612500</v>
      </c>
      <c r="Q1711" s="11">
        <f t="shared" si="27"/>
        <v>0</v>
      </c>
    </row>
    <row r="1712" spans="1:17" x14ac:dyDescent="0.25">
      <c r="A1712" s="7" t="s">
        <v>522</v>
      </c>
      <c r="B1712" s="7" t="s">
        <v>523</v>
      </c>
      <c r="C1712" s="19" t="s">
        <v>739</v>
      </c>
      <c r="D1712" s="7" t="s">
        <v>247</v>
      </c>
      <c r="E1712" s="7" t="s">
        <v>250</v>
      </c>
      <c r="F1712" s="7" t="s">
        <v>251</v>
      </c>
      <c r="G1712" s="8">
        <v>9550000</v>
      </c>
      <c r="H1712" s="8">
        <v>9550000</v>
      </c>
      <c r="I1712" s="8">
        <v>2387500</v>
      </c>
      <c r="J1712" s="8">
        <v>0</v>
      </c>
      <c r="K1712" s="8">
        <v>0</v>
      </c>
      <c r="L1712" s="8">
        <v>0</v>
      </c>
      <c r="M1712" s="8">
        <v>0</v>
      </c>
      <c r="N1712" s="8">
        <v>0</v>
      </c>
      <c r="O1712" s="8">
        <v>9550000</v>
      </c>
      <c r="P1712" s="8">
        <v>2387500</v>
      </c>
      <c r="Q1712" s="11">
        <f t="shared" si="27"/>
        <v>0</v>
      </c>
    </row>
    <row r="1713" spans="1:17" x14ac:dyDescent="0.25">
      <c r="A1713" s="7" t="s">
        <v>522</v>
      </c>
      <c r="B1713" s="7" t="s">
        <v>523</v>
      </c>
      <c r="C1713" s="19" t="s">
        <v>739</v>
      </c>
      <c r="D1713" s="7" t="s">
        <v>247</v>
      </c>
      <c r="E1713" s="7" t="s">
        <v>252</v>
      </c>
      <c r="F1713" s="7" t="s">
        <v>253</v>
      </c>
      <c r="G1713" s="8">
        <v>1500000</v>
      </c>
      <c r="H1713" s="8">
        <v>1500000</v>
      </c>
      <c r="I1713" s="8">
        <v>375000</v>
      </c>
      <c r="J1713" s="8">
        <v>0</v>
      </c>
      <c r="K1713" s="8">
        <v>0</v>
      </c>
      <c r="L1713" s="8">
        <v>0</v>
      </c>
      <c r="M1713" s="8">
        <v>0</v>
      </c>
      <c r="N1713" s="8">
        <v>0</v>
      </c>
      <c r="O1713" s="8">
        <v>1500000</v>
      </c>
      <c r="P1713" s="8">
        <v>375000</v>
      </c>
      <c r="Q1713" s="11">
        <f t="shared" si="27"/>
        <v>0</v>
      </c>
    </row>
    <row r="1714" spans="1:17" x14ac:dyDescent="0.25">
      <c r="A1714" s="7" t="s">
        <v>522</v>
      </c>
      <c r="B1714" s="7" t="s">
        <v>523</v>
      </c>
      <c r="C1714" s="19" t="s">
        <v>739</v>
      </c>
      <c r="D1714" s="7" t="s">
        <v>247</v>
      </c>
      <c r="E1714" s="7" t="s">
        <v>254</v>
      </c>
      <c r="F1714" s="7" t="s">
        <v>255</v>
      </c>
      <c r="G1714" s="8">
        <v>1100000</v>
      </c>
      <c r="H1714" s="8">
        <v>1100000</v>
      </c>
      <c r="I1714" s="8">
        <v>275000</v>
      </c>
      <c r="J1714" s="8">
        <v>0</v>
      </c>
      <c r="K1714" s="8">
        <v>0</v>
      </c>
      <c r="L1714" s="8">
        <v>0</v>
      </c>
      <c r="M1714" s="8">
        <v>0</v>
      </c>
      <c r="N1714" s="8">
        <v>0</v>
      </c>
      <c r="O1714" s="8">
        <v>1100000</v>
      </c>
      <c r="P1714" s="8">
        <v>275000</v>
      </c>
      <c r="Q1714" s="11">
        <f t="shared" si="27"/>
        <v>0</v>
      </c>
    </row>
    <row r="1715" spans="1:17" x14ac:dyDescent="0.25">
      <c r="A1715" s="7" t="s">
        <v>522</v>
      </c>
      <c r="B1715" s="7" t="s">
        <v>523</v>
      </c>
      <c r="C1715" s="19" t="s">
        <v>739</v>
      </c>
      <c r="D1715" s="7" t="s">
        <v>247</v>
      </c>
      <c r="E1715" s="7" t="s">
        <v>256</v>
      </c>
      <c r="F1715" s="7" t="s">
        <v>257</v>
      </c>
      <c r="G1715" s="8">
        <v>6500000</v>
      </c>
      <c r="H1715" s="8">
        <v>6500000</v>
      </c>
      <c r="I1715" s="8">
        <v>1625000</v>
      </c>
      <c r="J1715" s="8">
        <v>0</v>
      </c>
      <c r="K1715" s="8">
        <v>0</v>
      </c>
      <c r="L1715" s="8">
        <v>0</v>
      </c>
      <c r="M1715" s="8">
        <v>0</v>
      </c>
      <c r="N1715" s="8">
        <v>0</v>
      </c>
      <c r="O1715" s="8">
        <v>6500000</v>
      </c>
      <c r="P1715" s="8">
        <v>1625000</v>
      </c>
      <c r="Q1715" s="11">
        <f t="shared" si="27"/>
        <v>0</v>
      </c>
    </row>
    <row r="1716" spans="1:17" x14ac:dyDescent="0.25">
      <c r="A1716" s="7" t="s">
        <v>522</v>
      </c>
      <c r="B1716" s="7" t="s">
        <v>523</v>
      </c>
      <c r="C1716" s="19" t="s">
        <v>739</v>
      </c>
      <c r="D1716" s="7" t="s">
        <v>247</v>
      </c>
      <c r="E1716" s="7" t="s">
        <v>328</v>
      </c>
      <c r="F1716" s="7" t="s">
        <v>329</v>
      </c>
      <c r="G1716" s="8">
        <v>450000</v>
      </c>
      <c r="H1716" s="8">
        <v>450000</v>
      </c>
      <c r="I1716" s="8">
        <v>112500</v>
      </c>
      <c r="J1716" s="8">
        <v>0</v>
      </c>
      <c r="K1716" s="8">
        <v>0</v>
      </c>
      <c r="L1716" s="8">
        <v>0</v>
      </c>
      <c r="M1716" s="8">
        <v>0</v>
      </c>
      <c r="N1716" s="8">
        <v>0</v>
      </c>
      <c r="O1716" s="8">
        <v>450000</v>
      </c>
      <c r="P1716" s="8">
        <v>112500</v>
      </c>
      <c r="Q1716" s="11">
        <f t="shared" si="27"/>
        <v>0</v>
      </c>
    </row>
    <row r="1717" spans="1:17" x14ac:dyDescent="0.25">
      <c r="A1717" s="7" t="s">
        <v>522</v>
      </c>
      <c r="B1717" s="7" t="s">
        <v>523</v>
      </c>
      <c r="C1717" s="19" t="s">
        <v>739</v>
      </c>
      <c r="D1717" s="7" t="s">
        <v>247</v>
      </c>
      <c r="E1717" s="7" t="s">
        <v>264</v>
      </c>
      <c r="F1717" s="7" t="s">
        <v>265</v>
      </c>
      <c r="G1717" s="8">
        <v>900000</v>
      </c>
      <c r="H1717" s="8">
        <v>900000</v>
      </c>
      <c r="I1717" s="8">
        <v>225000</v>
      </c>
      <c r="J1717" s="8">
        <v>0</v>
      </c>
      <c r="K1717" s="8">
        <v>0</v>
      </c>
      <c r="L1717" s="8">
        <v>0</v>
      </c>
      <c r="M1717" s="8">
        <v>0</v>
      </c>
      <c r="N1717" s="8">
        <v>0</v>
      </c>
      <c r="O1717" s="8">
        <v>900000</v>
      </c>
      <c r="P1717" s="8">
        <v>225000</v>
      </c>
      <c r="Q1717" s="11">
        <f t="shared" si="27"/>
        <v>0</v>
      </c>
    </row>
    <row r="1718" spans="1:17" x14ac:dyDescent="0.25">
      <c r="A1718" s="7" t="s">
        <v>522</v>
      </c>
      <c r="B1718" s="7" t="s">
        <v>523</v>
      </c>
      <c r="C1718" s="19" t="s">
        <v>739</v>
      </c>
      <c r="D1718" s="7" t="s">
        <v>247</v>
      </c>
      <c r="E1718" s="7" t="s">
        <v>266</v>
      </c>
      <c r="F1718" s="7" t="s">
        <v>267</v>
      </c>
      <c r="G1718" s="8">
        <v>900000</v>
      </c>
      <c r="H1718" s="8">
        <v>900000</v>
      </c>
      <c r="I1718" s="8">
        <v>225000</v>
      </c>
      <c r="J1718" s="8">
        <v>0</v>
      </c>
      <c r="K1718" s="8">
        <v>0</v>
      </c>
      <c r="L1718" s="8">
        <v>0</v>
      </c>
      <c r="M1718" s="8">
        <v>0</v>
      </c>
      <c r="N1718" s="8">
        <v>0</v>
      </c>
      <c r="O1718" s="8">
        <v>900000</v>
      </c>
      <c r="P1718" s="8">
        <v>225000</v>
      </c>
      <c r="Q1718" s="11">
        <f t="shared" si="27"/>
        <v>0</v>
      </c>
    </row>
    <row r="1719" spans="1:17" s="21" customFormat="1" x14ac:dyDescent="0.25">
      <c r="A1719" s="19" t="s">
        <v>533</v>
      </c>
      <c r="B1719" s="19" t="s">
        <v>534</v>
      </c>
      <c r="C1719" s="19" t="s">
        <v>740</v>
      </c>
      <c r="D1719" s="19" t="s">
        <v>19</v>
      </c>
      <c r="E1719" s="19" t="s">
        <v>20</v>
      </c>
      <c r="F1719" s="19" t="s">
        <v>20</v>
      </c>
      <c r="G1719" s="20">
        <v>3031963841</v>
      </c>
      <c r="H1719" s="20">
        <v>3031963841</v>
      </c>
      <c r="I1719" s="20">
        <v>2305390547.25</v>
      </c>
      <c r="J1719" s="20">
        <v>0</v>
      </c>
      <c r="K1719" s="20">
        <v>0</v>
      </c>
      <c r="L1719" s="20">
        <v>0</v>
      </c>
      <c r="M1719" s="20">
        <v>481993601.49000001</v>
      </c>
      <c r="N1719" s="20">
        <v>423774016.43000001</v>
      </c>
      <c r="O1719" s="20">
        <v>2549970239.5100002</v>
      </c>
      <c r="P1719" s="20">
        <v>1823396945.76</v>
      </c>
      <c r="Q1719" s="11">
        <f t="shared" si="27"/>
        <v>0.15897076177894959</v>
      </c>
    </row>
    <row r="1720" spans="1:17" x14ac:dyDescent="0.25">
      <c r="A1720" s="7" t="s">
        <v>533</v>
      </c>
      <c r="B1720" s="7" t="s">
        <v>534</v>
      </c>
      <c r="C1720" s="19" t="s">
        <v>740</v>
      </c>
      <c r="D1720" s="7" t="s">
        <v>19</v>
      </c>
      <c r="E1720" s="7" t="s">
        <v>23</v>
      </c>
      <c r="F1720" s="7" t="s">
        <v>24</v>
      </c>
      <c r="G1720" s="8">
        <v>2080751650</v>
      </c>
      <c r="H1720" s="8">
        <v>2080751650</v>
      </c>
      <c r="I1720" s="8">
        <v>2051017650</v>
      </c>
      <c r="J1720" s="8">
        <v>0</v>
      </c>
      <c r="K1720" s="8">
        <v>0</v>
      </c>
      <c r="L1720" s="8">
        <v>0</v>
      </c>
      <c r="M1720" s="8">
        <v>367684362.49000001</v>
      </c>
      <c r="N1720" s="8">
        <v>364209439.06</v>
      </c>
      <c r="O1720" s="8">
        <v>1713067287.51</v>
      </c>
      <c r="P1720" s="8">
        <v>1683333287.51</v>
      </c>
      <c r="Q1720" s="11">
        <f t="shared" si="27"/>
        <v>0.1767074713073038</v>
      </c>
    </row>
    <row r="1721" spans="1:17" x14ac:dyDescent="0.25">
      <c r="A1721" s="7" t="s">
        <v>533</v>
      </c>
      <c r="B1721" s="7" t="s">
        <v>534</v>
      </c>
      <c r="C1721" s="19" t="s">
        <v>740</v>
      </c>
      <c r="D1721" s="7" t="s">
        <v>19</v>
      </c>
      <c r="E1721" s="7" t="s">
        <v>25</v>
      </c>
      <c r="F1721" s="7" t="s">
        <v>26</v>
      </c>
      <c r="G1721" s="8">
        <v>830257496</v>
      </c>
      <c r="H1721" s="8">
        <v>830257496</v>
      </c>
      <c r="I1721" s="8">
        <v>807523496</v>
      </c>
      <c r="J1721" s="8">
        <v>0</v>
      </c>
      <c r="K1721" s="8">
        <v>0</v>
      </c>
      <c r="L1721" s="8">
        <v>0</v>
      </c>
      <c r="M1721" s="8">
        <v>126908887.17</v>
      </c>
      <c r="N1721" s="8">
        <v>123433963.73999999</v>
      </c>
      <c r="O1721" s="8">
        <v>703348608.83000004</v>
      </c>
      <c r="P1721" s="8">
        <v>680614608.83000004</v>
      </c>
      <c r="Q1721" s="11">
        <f t="shared" si="27"/>
        <v>0.1528548525986449</v>
      </c>
    </row>
    <row r="1722" spans="1:17" x14ac:dyDescent="0.25">
      <c r="A1722" s="7" t="s">
        <v>533</v>
      </c>
      <c r="B1722" s="7" t="s">
        <v>534</v>
      </c>
      <c r="C1722" s="19" t="s">
        <v>740</v>
      </c>
      <c r="D1722" s="7" t="s">
        <v>19</v>
      </c>
      <c r="E1722" s="7" t="s">
        <v>27</v>
      </c>
      <c r="F1722" s="7" t="s">
        <v>28</v>
      </c>
      <c r="G1722" s="8">
        <v>828257496</v>
      </c>
      <c r="H1722" s="8">
        <v>828257496</v>
      </c>
      <c r="I1722" s="8">
        <v>805523496</v>
      </c>
      <c r="J1722" s="8">
        <v>0</v>
      </c>
      <c r="K1722" s="8">
        <v>0</v>
      </c>
      <c r="L1722" s="8">
        <v>0</v>
      </c>
      <c r="M1722" s="8">
        <v>126343387.17</v>
      </c>
      <c r="N1722" s="8">
        <v>122868463.73999999</v>
      </c>
      <c r="O1722" s="8">
        <v>701914108.83000004</v>
      </c>
      <c r="P1722" s="8">
        <v>679180108.83000004</v>
      </c>
      <c r="Q1722" s="11">
        <f t="shared" si="27"/>
        <v>0.15254119374731262</v>
      </c>
    </row>
    <row r="1723" spans="1:17" x14ac:dyDescent="0.25">
      <c r="A1723" s="7" t="s">
        <v>533</v>
      </c>
      <c r="B1723" s="7" t="s">
        <v>534</v>
      </c>
      <c r="C1723" s="19" t="s">
        <v>740</v>
      </c>
      <c r="D1723" s="7" t="s">
        <v>19</v>
      </c>
      <c r="E1723" s="7" t="s">
        <v>29</v>
      </c>
      <c r="F1723" s="7" t="s">
        <v>30</v>
      </c>
      <c r="G1723" s="8">
        <v>2000000</v>
      </c>
      <c r="H1723" s="8">
        <v>2000000</v>
      </c>
      <c r="I1723" s="8">
        <v>2000000</v>
      </c>
      <c r="J1723" s="8">
        <v>0</v>
      </c>
      <c r="K1723" s="8">
        <v>0</v>
      </c>
      <c r="L1723" s="8">
        <v>0</v>
      </c>
      <c r="M1723" s="8">
        <v>565500</v>
      </c>
      <c r="N1723" s="8">
        <v>565500</v>
      </c>
      <c r="O1723" s="8">
        <v>1434500</v>
      </c>
      <c r="P1723" s="8">
        <v>1434500</v>
      </c>
      <c r="Q1723" s="11">
        <f t="shared" si="27"/>
        <v>0.28275</v>
      </c>
    </row>
    <row r="1724" spans="1:17" x14ac:dyDescent="0.25">
      <c r="A1724" s="7" t="s">
        <v>533</v>
      </c>
      <c r="B1724" s="7" t="s">
        <v>534</v>
      </c>
      <c r="C1724" s="19" t="s">
        <v>740</v>
      </c>
      <c r="D1724" s="7" t="s">
        <v>19</v>
      </c>
      <c r="E1724" s="7" t="s">
        <v>31</v>
      </c>
      <c r="F1724" s="7" t="s">
        <v>32</v>
      </c>
      <c r="G1724" s="8">
        <v>7500000</v>
      </c>
      <c r="H1724" s="8">
        <v>7500000</v>
      </c>
      <c r="I1724" s="8">
        <v>7500000</v>
      </c>
      <c r="J1724" s="8">
        <v>0</v>
      </c>
      <c r="K1724" s="8">
        <v>0</v>
      </c>
      <c r="L1724" s="8">
        <v>0</v>
      </c>
      <c r="M1724" s="8">
        <v>234673.36</v>
      </c>
      <c r="N1724" s="8">
        <v>234673.36</v>
      </c>
      <c r="O1724" s="8">
        <v>7265326.6399999997</v>
      </c>
      <c r="P1724" s="8">
        <v>7265326.6399999997</v>
      </c>
      <c r="Q1724" s="11">
        <f t="shared" si="27"/>
        <v>3.1289781333333329E-2</v>
      </c>
    </row>
    <row r="1725" spans="1:17" x14ac:dyDescent="0.25">
      <c r="A1725" s="7" t="s">
        <v>533</v>
      </c>
      <c r="B1725" s="7" t="s">
        <v>534</v>
      </c>
      <c r="C1725" s="19" t="s">
        <v>740</v>
      </c>
      <c r="D1725" s="7" t="s">
        <v>19</v>
      </c>
      <c r="E1725" s="7" t="s">
        <v>33</v>
      </c>
      <c r="F1725" s="7" t="s">
        <v>34</v>
      </c>
      <c r="G1725" s="8">
        <v>7500000</v>
      </c>
      <c r="H1725" s="8">
        <v>7500000</v>
      </c>
      <c r="I1725" s="8">
        <v>7500000</v>
      </c>
      <c r="J1725" s="8">
        <v>0</v>
      </c>
      <c r="K1725" s="8">
        <v>0</v>
      </c>
      <c r="L1725" s="8">
        <v>0</v>
      </c>
      <c r="M1725" s="8">
        <v>234673.36</v>
      </c>
      <c r="N1725" s="8">
        <v>234673.36</v>
      </c>
      <c r="O1725" s="8">
        <v>7265326.6399999997</v>
      </c>
      <c r="P1725" s="8">
        <v>7265326.6399999997</v>
      </c>
      <c r="Q1725" s="11">
        <f t="shared" si="27"/>
        <v>3.1289781333333329E-2</v>
      </c>
    </row>
    <row r="1726" spans="1:17" x14ac:dyDescent="0.25">
      <c r="A1726" s="7" t="s">
        <v>533</v>
      </c>
      <c r="B1726" s="7" t="s">
        <v>534</v>
      </c>
      <c r="C1726" s="19" t="s">
        <v>740</v>
      </c>
      <c r="D1726" s="7" t="s">
        <v>19</v>
      </c>
      <c r="E1726" s="7" t="s">
        <v>35</v>
      </c>
      <c r="F1726" s="7" t="s">
        <v>36</v>
      </c>
      <c r="G1726" s="8">
        <v>904258892</v>
      </c>
      <c r="H1726" s="8">
        <v>904258892</v>
      </c>
      <c r="I1726" s="8">
        <v>897258892</v>
      </c>
      <c r="J1726" s="8">
        <v>0</v>
      </c>
      <c r="K1726" s="8">
        <v>0</v>
      </c>
      <c r="L1726" s="8">
        <v>0</v>
      </c>
      <c r="M1726" s="8">
        <v>195153967.11000001</v>
      </c>
      <c r="N1726" s="8">
        <v>195153967.11000001</v>
      </c>
      <c r="O1726" s="8">
        <v>709104924.88999999</v>
      </c>
      <c r="P1726" s="8">
        <v>702104924.88999999</v>
      </c>
      <c r="Q1726" s="11">
        <f t="shared" si="27"/>
        <v>0.21581647560950942</v>
      </c>
    </row>
    <row r="1727" spans="1:17" x14ac:dyDescent="0.25">
      <c r="A1727" s="7" t="s">
        <v>533</v>
      </c>
      <c r="B1727" s="7" t="s">
        <v>534</v>
      </c>
      <c r="C1727" s="19" t="s">
        <v>740</v>
      </c>
      <c r="D1727" s="7" t="s">
        <v>19</v>
      </c>
      <c r="E1727" s="7" t="s">
        <v>37</v>
      </c>
      <c r="F1727" s="7" t="s">
        <v>38</v>
      </c>
      <c r="G1727" s="8">
        <v>307700000</v>
      </c>
      <c r="H1727" s="8">
        <v>307700000</v>
      </c>
      <c r="I1727" s="8">
        <v>307700000</v>
      </c>
      <c r="J1727" s="8">
        <v>0</v>
      </c>
      <c r="K1727" s="8">
        <v>0</v>
      </c>
      <c r="L1727" s="8">
        <v>0</v>
      </c>
      <c r="M1727" s="8">
        <v>35567244.780000001</v>
      </c>
      <c r="N1727" s="8">
        <v>35567244.780000001</v>
      </c>
      <c r="O1727" s="8">
        <v>272132755.22000003</v>
      </c>
      <c r="P1727" s="8">
        <v>272132755.22000003</v>
      </c>
      <c r="Q1727" s="11">
        <f t="shared" si="27"/>
        <v>0.11559065576860579</v>
      </c>
    </row>
    <row r="1728" spans="1:17" x14ac:dyDescent="0.25">
      <c r="A1728" s="7" t="s">
        <v>533</v>
      </c>
      <c r="B1728" s="7" t="s">
        <v>534</v>
      </c>
      <c r="C1728" s="19" t="s">
        <v>740</v>
      </c>
      <c r="D1728" s="7" t="s">
        <v>19</v>
      </c>
      <c r="E1728" s="7" t="s">
        <v>39</v>
      </c>
      <c r="F1728" s="7" t="s">
        <v>40</v>
      </c>
      <c r="G1728" s="8">
        <v>279291443</v>
      </c>
      <c r="H1728" s="8">
        <v>279291443</v>
      </c>
      <c r="I1728" s="8">
        <v>272291443</v>
      </c>
      <c r="J1728" s="8">
        <v>0</v>
      </c>
      <c r="K1728" s="8">
        <v>0</v>
      </c>
      <c r="L1728" s="8">
        <v>0</v>
      </c>
      <c r="M1728" s="8">
        <v>42160583.689999998</v>
      </c>
      <c r="N1728" s="8">
        <v>42160583.689999998</v>
      </c>
      <c r="O1728" s="8">
        <v>237130859.31</v>
      </c>
      <c r="P1728" s="8">
        <v>230130859.31</v>
      </c>
      <c r="Q1728" s="11">
        <f t="shared" si="27"/>
        <v>0.15095551527513143</v>
      </c>
    </row>
    <row r="1729" spans="1:17" x14ac:dyDescent="0.25">
      <c r="A1729" s="7" t="s">
        <v>533</v>
      </c>
      <c r="B1729" s="7" t="s">
        <v>534</v>
      </c>
      <c r="C1729" s="19" t="s">
        <v>740</v>
      </c>
      <c r="D1729" s="7" t="s">
        <v>19</v>
      </c>
      <c r="E1729" s="7" t="s">
        <v>41</v>
      </c>
      <c r="F1729" s="7" t="s">
        <v>42</v>
      </c>
      <c r="G1729" s="8">
        <v>131771042</v>
      </c>
      <c r="H1729" s="8">
        <v>131771042</v>
      </c>
      <c r="I1729" s="8">
        <v>131771042</v>
      </c>
      <c r="J1729" s="8">
        <v>0</v>
      </c>
      <c r="K1729" s="8">
        <v>0</v>
      </c>
      <c r="L1729" s="8">
        <v>0</v>
      </c>
      <c r="M1729" s="8">
        <v>0</v>
      </c>
      <c r="N1729" s="8">
        <v>0</v>
      </c>
      <c r="O1729" s="8">
        <v>131771042</v>
      </c>
      <c r="P1729" s="8">
        <v>131771042</v>
      </c>
      <c r="Q1729" s="11">
        <f t="shared" si="27"/>
        <v>0</v>
      </c>
    </row>
    <row r="1730" spans="1:17" s="14" customFormat="1" x14ac:dyDescent="0.25">
      <c r="A1730" s="22" t="s">
        <v>533</v>
      </c>
      <c r="B1730" s="22" t="s">
        <v>534</v>
      </c>
      <c r="C1730" s="19" t="s">
        <v>740</v>
      </c>
      <c r="D1730" s="22" t="s">
        <v>19</v>
      </c>
      <c r="E1730" s="22" t="s">
        <v>43</v>
      </c>
      <c r="F1730" s="22" t="s">
        <v>44</v>
      </c>
      <c r="G1730" s="23">
        <v>110096407</v>
      </c>
      <c r="H1730" s="23">
        <v>110096407</v>
      </c>
      <c r="I1730" s="23">
        <v>110096407</v>
      </c>
      <c r="J1730" s="23">
        <v>0</v>
      </c>
      <c r="K1730" s="23">
        <v>0</v>
      </c>
      <c r="L1730" s="23">
        <v>0</v>
      </c>
      <c r="M1730" s="23">
        <v>106588027.29000001</v>
      </c>
      <c r="N1730" s="23">
        <v>106588027.29000001</v>
      </c>
      <c r="O1730" s="23">
        <v>3508379.71</v>
      </c>
      <c r="P1730" s="23">
        <v>3508379.71</v>
      </c>
      <c r="Q1730" s="11">
        <f t="shared" si="27"/>
        <v>0.96813356761043079</v>
      </c>
    </row>
    <row r="1731" spans="1:17" x14ac:dyDescent="0.25">
      <c r="A1731" s="7" t="s">
        <v>533</v>
      </c>
      <c r="B1731" s="7" t="s">
        <v>534</v>
      </c>
      <c r="C1731" s="19" t="s">
        <v>740</v>
      </c>
      <c r="D1731" s="7" t="s">
        <v>19</v>
      </c>
      <c r="E1731" s="7" t="s">
        <v>45</v>
      </c>
      <c r="F1731" s="7" t="s">
        <v>46</v>
      </c>
      <c r="G1731" s="8">
        <v>75400000</v>
      </c>
      <c r="H1731" s="8">
        <v>75400000</v>
      </c>
      <c r="I1731" s="8">
        <v>75400000</v>
      </c>
      <c r="J1731" s="8">
        <v>0</v>
      </c>
      <c r="K1731" s="8">
        <v>0</v>
      </c>
      <c r="L1731" s="8">
        <v>0</v>
      </c>
      <c r="M1731" s="8">
        <v>10838111.35</v>
      </c>
      <c r="N1731" s="8">
        <v>10838111.35</v>
      </c>
      <c r="O1731" s="8">
        <v>64561888.649999999</v>
      </c>
      <c r="P1731" s="8">
        <v>64561888.649999999</v>
      </c>
      <c r="Q1731" s="11">
        <f t="shared" si="27"/>
        <v>0.14374152984084881</v>
      </c>
    </row>
    <row r="1732" spans="1:17" x14ac:dyDescent="0.25">
      <c r="A1732" s="7" t="s">
        <v>533</v>
      </c>
      <c r="B1732" s="7" t="s">
        <v>534</v>
      </c>
      <c r="C1732" s="19" t="s">
        <v>740</v>
      </c>
      <c r="D1732" s="7" t="s">
        <v>19</v>
      </c>
      <c r="E1732" s="7" t="s">
        <v>47</v>
      </c>
      <c r="F1732" s="7" t="s">
        <v>48</v>
      </c>
      <c r="G1732" s="8">
        <v>156998922</v>
      </c>
      <c r="H1732" s="8">
        <v>156998922</v>
      </c>
      <c r="I1732" s="8">
        <v>156998922</v>
      </c>
      <c r="J1732" s="8">
        <v>0</v>
      </c>
      <c r="K1732" s="8">
        <v>0</v>
      </c>
      <c r="L1732" s="8">
        <v>0</v>
      </c>
      <c r="M1732" s="8">
        <v>20856024</v>
      </c>
      <c r="N1732" s="8">
        <v>20856024</v>
      </c>
      <c r="O1732" s="8">
        <v>136142898</v>
      </c>
      <c r="P1732" s="8">
        <v>136142898</v>
      </c>
      <c r="Q1732" s="11">
        <f t="shared" si="27"/>
        <v>0.13284182932160515</v>
      </c>
    </row>
    <row r="1733" spans="1:17" x14ac:dyDescent="0.25">
      <c r="A1733" s="7" t="s">
        <v>533</v>
      </c>
      <c r="B1733" s="7" t="s">
        <v>534</v>
      </c>
      <c r="C1733" s="19" t="s">
        <v>740</v>
      </c>
      <c r="D1733" s="7" t="s">
        <v>19</v>
      </c>
      <c r="E1733" s="7" t="s">
        <v>535</v>
      </c>
      <c r="F1733" s="7" t="s">
        <v>50</v>
      </c>
      <c r="G1733" s="8">
        <v>148947695</v>
      </c>
      <c r="H1733" s="8">
        <v>148947695</v>
      </c>
      <c r="I1733" s="8">
        <v>148947695</v>
      </c>
      <c r="J1733" s="8">
        <v>0</v>
      </c>
      <c r="K1733" s="8">
        <v>0</v>
      </c>
      <c r="L1733" s="8">
        <v>0</v>
      </c>
      <c r="M1733" s="8">
        <v>19787961</v>
      </c>
      <c r="N1733" s="8">
        <v>19787961</v>
      </c>
      <c r="O1733" s="8">
        <v>129159734</v>
      </c>
      <c r="P1733" s="8">
        <v>129159734</v>
      </c>
      <c r="Q1733" s="11">
        <f t="shared" si="27"/>
        <v>0.13285174369432168</v>
      </c>
    </row>
    <row r="1734" spans="1:17" x14ac:dyDescent="0.25">
      <c r="A1734" s="7" t="s">
        <v>533</v>
      </c>
      <c r="B1734" s="7" t="s">
        <v>534</v>
      </c>
      <c r="C1734" s="19" t="s">
        <v>740</v>
      </c>
      <c r="D1734" s="7" t="s">
        <v>19</v>
      </c>
      <c r="E1734" s="7" t="s">
        <v>536</v>
      </c>
      <c r="F1734" s="7" t="s">
        <v>52</v>
      </c>
      <c r="G1734" s="8">
        <v>8051227</v>
      </c>
      <c r="H1734" s="8">
        <v>8051227</v>
      </c>
      <c r="I1734" s="8">
        <v>8051227</v>
      </c>
      <c r="J1734" s="8">
        <v>0</v>
      </c>
      <c r="K1734" s="8">
        <v>0</v>
      </c>
      <c r="L1734" s="8">
        <v>0</v>
      </c>
      <c r="M1734" s="8">
        <v>1068063</v>
      </c>
      <c r="N1734" s="8">
        <v>1068063</v>
      </c>
      <c r="O1734" s="8">
        <v>6983164</v>
      </c>
      <c r="P1734" s="8">
        <v>6983164</v>
      </c>
      <c r="Q1734" s="11">
        <f t="shared" si="27"/>
        <v>0.13265841343189055</v>
      </c>
    </row>
    <row r="1735" spans="1:17" x14ac:dyDescent="0.25">
      <c r="A1735" s="7" t="s">
        <v>533</v>
      </c>
      <c r="B1735" s="7" t="s">
        <v>534</v>
      </c>
      <c r="C1735" s="19" t="s">
        <v>740</v>
      </c>
      <c r="D1735" s="7" t="s">
        <v>19</v>
      </c>
      <c r="E1735" s="7" t="s">
        <v>53</v>
      </c>
      <c r="F1735" s="7" t="s">
        <v>54</v>
      </c>
      <c r="G1735" s="8">
        <v>181736340</v>
      </c>
      <c r="H1735" s="8">
        <v>181736340</v>
      </c>
      <c r="I1735" s="8">
        <v>181736340</v>
      </c>
      <c r="J1735" s="8">
        <v>0</v>
      </c>
      <c r="K1735" s="8">
        <v>0</v>
      </c>
      <c r="L1735" s="8">
        <v>0</v>
      </c>
      <c r="M1735" s="8">
        <v>24530810.850000001</v>
      </c>
      <c r="N1735" s="8">
        <v>24530810.850000001</v>
      </c>
      <c r="O1735" s="8">
        <v>157205529.15000001</v>
      </c>
      <c r="P1735" s="8">
        <v>157205529.15000001</v>
      </c>
      <c r="Q1735" s="11">
        <f t="shared" si="27"/>
        <v>0.1349802183206727</v>
      </c>
    </row>
    <row r="1736" spans="1:17" x14ac:dyDescent="0.25">
      <c r="A1736" s="7" t="s">
        <v>533</v>
      </c>
      <c r="B1736" s="7" t="s">
        <v>534</v>
      </c>
      <c r="C1736" s="19" t="s">
        <v>740</v>
      </c>
      <c r="D1736" s="7" t="s">
        <v>19</v>
      </c>
      <c r="E1736" s="7" t="s">
        <v>537</v>
      </c>
      <c r="F1736" s="7" t="s">
        <v>56</v>
      </c>
      <c r="G1736" s="8">
        <v>87275298</v>
      </c>
      <c r="H1736" s="8">
        <v>87275298</v>
      </c>
      <c r="I1736" s="8">
        <v>87275298</v>
      </c>
      <c r="J1736" s="8">
        <v>0</v>
      </c>
      <c r="K1736" s="8">
        <v>0</v>
      </c>
      <c r="L1736" s="8">
        <v>0</v>
      </c>
      <c r="M1736" s="8">
        <v>11404636</v>
      </c>
      <c r="N1736" s="8">
        <v>11404636</v>
      </c>
      <c r="O1736" s="8">
        <v>75870662</v>
      </c>
      <c r="P1736" s="8">
        <v>75870662</v>
      </c>
      <c r="Q1736" s="11">
        <f t="shared" si="27"/>
        <v>0.13067427165931877</v>
      </c>
    </row>
    <row r="1737" spans="1:17" x14ac:dyDescent="0.25">
      <c r="A1737" s="7" t="s">
        <v>533</v>
      </c>
      <c r="B1737" s="7" t="s">
        <v>534</v>
      </c>
      <c r="C1737" s="19" t="s">
        <v>740</v>
      </c>
      <c r="D1737" s="7" t="s">
        <v>19</v>
      </c>
      <c r="E1737" s="7" t="s">
        <v>538</v>
      </c>
      <c r="F1737" s="7" t="s">
        <v>58</v>
      </c>
      <c r="G1737" s="8">
        <v>48307361</v>
      </c>
      <c r="H1737" s="8">
        <v>48307361</v>
      </c>
      <c r="I1737" s="8">
        <v>48307361</v>
      </c>
      <c r="J1737" s="8">
        <v>0</v>
      </c>
      <c r="K1737" s="8">
        <v>0</v>
      </c>
      <c r="L1737" s="8">
        <v>0</v>
      </c>
      <c r="M1737" s="8">
        <v>6408426</v>
      </c>
      <c r="N1737" s="8">
        <v>6408426</v>
      </c>
      <c r="O1737" s="8">
        <v>41898935</v>
      </c>
      <c r="P1737" s="8">
        <v>41898935</v>
      </c>
      <c r="Q1737" s="11">
        <f t="shared" si="27"/>
        <v>0.13265940981541094</v>
      </c>
    </row>
    <row r="1738" spans="1:17" x14ac:dyDescent="0.25">
      <c r="A1738" s="7" t="s">
        <v>533</v>
      </c>
      <c r="B1738" s="7" t="s">
        <v>534</v>
      </c>
      <c r="C1738" s="19" t="s">
        <v>740</v>
      </c>
      <c r="D1738" s="7" t="s">
        <v>19</v>
      </c>
      <c r="E1738" s="7" t="s">
        <v>539</v>
      </c>
      <c r="F1738" s="7" t="s">
        <v>60</v>
      </c>
      <c r="G1738" s="8">
        <v>24153681</v>
      </c>
      <c r="H1738" s="8">
        <v>24153681</v>
      </c>
      <c r="I1738" s="8">
        <v>24153681</v>
      </c>
      <c r="J1738" s="8">
        <v>0</v>
      </c>
      <c r="K1738" s="8">
        <v>0</v>
      </c>
      <c r="L1738" s="8">
        <v>0</v>
      </c>
      <c r="M1738" s="8">
        <v>3204217</v>
      </c>
      <c r="N1738" s="8">
        <v>3204217</v>
      </c>
      <c r="O1738" s="8">
        <v>20949464</v>
      </c>
      <c r="P1738" s="8">
        <v>20949464</v>
      </c>
      <c r="Q1738" s="11">
        <f t="shared" si="27"/>
        <v>0.13265957267548578</v>
      </c>
    </row>
    <row r="1739" spans="1:17" x14ac:dyDescent="0.25">
      <c r="A1739" s="7" t="s">
        <v>533</v>
      </c>
      <c r="B1739" s="7" t="s">
        <v>534</v>
      </c>
      <c r="C1739" s="19" t="s">
        <v>740</v>
      </c>
      <c r="D1739" s="7" t="s">
        <v>19</v>
      </c>
      <c r="E1739" s="7" t="s">
        <v>540</v>
      </c>
      <c r="F1739" s="7" t="s">
        <v>62</v>
      </c>
      <c r="G1739" s="8">
        <v>22000000</v>
      </c>
      <c r="H1739" s="8">
        <v>22000000</v>
      </c>
      <c r="I1739" s="8">
        <v>22000000</v>
      </c>
      <c r="J1739" s="8">
        <v>0</v>
      </c>
      <c r="K1739" s="8">
        <v>0</v>
      </c>
      <c r="L1739" s="8">
        <v>0</v>
      </c>
      <c r="M1739" s="8">
        <v>3513531.85</v>
      </c>
      <c r="N1739" s="8">
        <v>3513531.85</v>
      </c>
      <c r="O1739" s="8">
        <v>18486468.149999999</v>
      </c>
      <c r="P1739" s="8">
        <v>18486468.149999999</v>
      </c>
      <c r="Q1739" s="11">
        <f t="shared" si="27"/>
        <v>0.15970599318181819</v>
      </c>
    </row>
    <row r="1740" spans="1:17" x14ac:dyDescent="0.25">
      <c r="A1740" s="7" t="s">
        <v>533</v>
      </c>
      <c r="B1740" s="7" t="s">
        <v>534</v>
      </c>
      <c r="C1740" s="19" t="s">
        <v>740</v>
      </c>
      <c r="D1740" s="7" t="s">
        <v>19</v>
      </c>
      <c r="E1740" s="7" t="s">
        <v>63</v>
      </c>
      <c r="F1740" s="7" t="s">
        <v>64</v>
      </c>
      <c r="G1740" s="8">
        <v>822074225</v>
      </c>
      <c r="H1740" s="8">
        <v>822074225</v>
      </c>
      <c r="I1740" s="8">
        <v>196358556.25</v>
      </c>
      <c r="J1740" s="8">
        <v>0</v>
      </c>
      <c r="K1740" s="8">
        <v>0</v>
      </c>
      <c r="L1740" s="8">
        <v>0</v>
      </c>
      <c r="M1740" s="8">
        <v>106416390.53</v>
      </c>
      <c r="N1740" s="8">
        <v>52716573.899999999</v>
      </c>
      <c r="O1740" s="8">
        <v>715657834.47000003</v>
      </c>
      <c r="P1740" s="8">
        <v>89942165.719999999</v>
      </c>
      <c r="Q1740" s="11">
        <f t="shared" ref="Q1740:Q1803" si="28">+IFERROR(M1740/H1740,0)</f>
        <v>0.12944864015168461</v>
      </c>
    </row>
    <row r="1741" spans="1:17" x14ac:dyDescent="0.25">
      <c r="A1741" s="7" t="s">
        <v>533</v>
      </c>
      <c r="B1741" s="7" t="s">
        <v>534</v>
      </c>
      <c r="C1741" s="19" t="s">
        <v>740</v>
      </c>
      <c r="D1741" s="7" t="s">
        <v>19</v>
      </c>
      <c r="E1741" s="7" t="s">
        <v>73</v>
      </c>
      <c r="F1741" s="7" t="s">
        <v>74</v>
      </c>
      <c r="G1741" s="8">
        <v>120471568</v>
      </c>
      <c r="H1741" s="8">
        <v>120471568</v>
      </c>
      <c r="I1741" s="8">
        <v>33117892</v>
      </c>
      <c r="J1741" s="8">
        <v>0</v>
      </c>
      <c r="K1741" s="8">
        <v>0</v>
      </c>
      <c r="L1741" s="8">
        <v>0</v>
      </c>
      <c r="M1741" s="8">
        <v>11922560.34</v>
      </c>
      <c r="N1741" s="8">
        <v>7161857.3399999999</v>
      </c>
      <c r="O1741" s="8">
        <v>108549007.66</v>
      </c>
      <c r="P1741" s="8">
        <v>21195331.66</v>
      </c>
      <c r="Q1741" s="11">
        <f t="shared" si="28"/>
        <v>9.896576045229194E-2</v>
      </c>
    </row>
    <row r="1742" spans="1:17" x14ac:dyDescent="0.25">
      <c r="A1742" s="7" t="s">
        <v>533</v>
      </c>
      <c r="B1742" s="7" t="s">
        <v>534</v>
      </c>
      <c r="C1742" s="19" t="s">
        <v>740</v>
      </c>
      <c r="D1742" s="7" t="s">
        <v>19</v>
      </c>
      <c r="E1742" s="7" t="s">
        <v>75</v>
      </c>
      <c r="F1742" s="7" t="s">
        <v>76</v>
      </c>
      <c r="G1742" s="8">
        <v>9300000</v>
      </c>
      <c r="H1742" s="8">
        <v>9300000</v>
      </c>
      <c r="I1742" s="8">
        <v>5325000</v>
      </c>
      <c r="J1742" s="8">
        <v>0</v>
      </c>
      <c r="K1742" s="8">
        <v>0</v>
      </c>
      <c r="L1742" s="8">
        <v>0</v>
      </c>
      <c r="M1742" s="8">
        <v>3823760</v>
      </c>
      <c r="N1742" s="8">
        <v>2510443</v>
      </c>
      <c r="O1742" s="8">
        <v>5476240</v>
      </c>
      <c r="P1742" s="8">
        <v>1501240</v>
      </c>
      <c r="Q1742" s="11">
        <f t="shared" si="28"/>
        <v>0.41115698924731181</v>
      </c>
    </row>
    <row r="1743" spans="1:17" x14ac:dyDescent="0.25">
      <c r="A1743" s="7" t="s">
        <v>533</v>
      </c>
      <c r="B1743" s="7" t="s">
        <v>534</v>
      </c>
      <c r="C1743" s="19" t="s">
        <v>740</v>
      </c>
      <c r="D1743" s="7" t="s">
        <v>19</v>
      </c>
      <c r="E1743" s="7" t="s">
        <v>77</v>
      </c>
      <c r="F1743" s="7" t="s">
        <v>78</v>
      </c>
      <c r="G1743" s="8">
        <v>90159088</v>
      </c>
      <c r="H1743" s="8">
        <v>90159088</v>
      </c>
      <c r="I1743" s="8">
        <v>22539772</v>
      </c>
      <c r="J1743" s="8">
        <v>0</v>
      </c>
      <c r="K1743" s="8">
        <v>0</v>
      </c>
      <c r="L1743" s="8">
        <v>0</v>
      </c>
      <c r="M1743" s="8">
        <v>6802725</v>
      </c>
      <c r="N1743" s="8">
        <v>3364040</v>
      </c>
      <c r="O1743" s="8">
        <v>83356363</v>
      </c>
      <c r="P1743" s="8">
        <v>15737047</v>
      </c>
      <c r="Q1743" s="11">
        <f t="shared" si="28"/>
        <v>7.5452460211221303E-2</v>
      </c>
    </row>
    <row r="1744" spans="1:17" x14ac:dyDescent="0.25">
      <c r="A1744" s="7" t="s">
        <v>533</v>
      </c>
      <c r="B1744" s="7" t="s">
        <v>534</v>
      </c>
      <c r="C1744" s="19" t="s">
        <v>740</v>
      </c>
      <c r="D1744" s="7" t="s">
        <v>19</v>
      </c>
      <c r="E1744" s="7" t="s">
        <v>79</v>
      </c>
      <c r="F1744" s="7" t="s">
        <v>80</v>
      </c>
      <c r="G1744" s="8">
        <v>250000</v>
      </c>
      <c r="H1744" s="8">
        <v>250000</v>
      </c>
      <c r="I1744" s="8">
        <v>62500</v>
      </c>
      <c r="J1744" s="8">
        <v>0</v>
      </c>
      <c r="K1744" s="8">
        <v>0</v>
      </c>
      <c r="L1744" s="8">
        <v>0</v>
      </c>
      <c r="M1744" s="8">
        <v>8701</v>
      </c>
      <c r="N1744" s="8">
        <v>0</v>
      </c>
      <c r="O1744" s="8">
        <v>241299</v>
      </c>
      <c r="P1744" s="8">
        <v>53799</v>
      </c>
      <c r="Q1744" s="11">
        <f t="shared" si="28"/>
        <v>3.4804000000000002E-2</v>
      </c>
    </row>
    <row r="1745" spans="1:17" x14ac:dyDescent="0.25">
      <c r="A1745" s="7" t="s">
        <v>533</v>
      </c>
      <c r="B1745" s="7" t="s">
        <v>534</v>
      </c>
      <c r="C1745" s="19" t="s">
        <v>740</v>
      </c>
      <c r="D1745" s="7" t="s">
        <v>19</v>
      </c>
      <c r="E1745" s="7" t="s">
        <v>81</v>
      </c>
      <c r="F1745" s="7" t="s">
        <v>82</v>
      </c>
      <c r="G1745" s="8">
        <v>18712480</v>
      </c>
      <c r="H1745" s="8">
        <v>18712480</v>
      </c>
      <c r="I1745" s="8">
        <v>4678120</v>
      </c>
      <c r="J1745" s="8">
        <v>0</v>
      </c>
      <c r="K1745" s="8">
        <v>0</v>
      </c>
      <c r="L1745" s="8">
        <v>0</v>
      </c>
      <c r="M1745" s="8">
        <v>1287374.3400000001</v>
      </c>
      <c r="N1745" s="8">
        <v>1287374.3400000001</v>
      </c>
      <c r="O1745" s="8">
        <v>17425105.66</v>
      </c>
      <c r="P1745" s="8">
        <v>3390745.66</v>
      </c>
      <c r="Q1745" s="11">
        <f t="shared" si="28"/>
        <v>6.8797633451044435E-2</v>
      </c>
    </row>
    <row r="1746" spans="1:17" x14ac:dyDescent="0.25">
      <c r="A1746" s="7" t="s">
        <v>533</v>
      </c>
      <c r="B1746" s="7" t="s">
        <v>534</v>
      </c>
      <c r="C1746" s="19" t="s">
        <v>740</v>
      </c>
      <c r="D1746" s="7" t="s">
        <v>19</v>
      </c>
      <c r="E1746" s="7" t="s">
        <v>83</v>
      </c>
      <c r="F1746" s="7" t="s">
        <v>84</v>
      </c>
      <c r="G1746" s="8">
        <v>2050000</v>
      </c>
      <c r="H1746" s="8">
        <v>2050000</v>
      </c>
      <c r="I1746" s="8">
        <v>512500</v>
      </c>
      <c r="J1746" s="8">
        <v>0</v>
      </c>
      <c r="K1746" s="8">
        <v>0</v>
      </c>
      <c r="L1746" s="8">
        <v>0</v>
      </c>
      <c r="M1746" s="8">
        <v>0</v>
      </c>
      <c r="N1746" s="8">
        <v>0</v>
      </c>
      <c r="O1746" s="8">
        <v>2050000</v>
      </c>
      <c r="P1746" s="8">
        <v>512500</v>
      </c>
      <c r="Q1746" s="11">
        <f t="shared" si="28"/>
        <v>0</v>
      </c>
    </row>
    <row r="1747" spans="1:17" x14ac:dyDescent="0.25">
      <c r="A1747" s="7" t="s">
        <v>533</v>
      </c>
      <c r="B1747" s="7" t="s">
        <v>534</v>
      </c>
      <c r="C1747" s="19" t="s">
        <v>740</v>
      </c>
      <c r="D1747" s="7" t="s">
        <v>19</v>
      </c>
      <c r="E1747" s="7" t="s">
        <v>85</v>
      </c>
      <c r="F1747" s="7" t="s">
        <v>86</v>
      </c>
      <c r="G1747" s="8">
        <v>428871881</v>
      </c>
      <c r="H1747" s="8">
        <v>428871881</v>
      </c>
      <c r="I1747" s="8">
        <v>86217970.25</v>
      </c>
      <c r="J1747" s="8">
        <v>0</v>
      </c>
      <c r="K1747" s="8">
        <v>0</v>
      </c>
      <c r="L1747" s="8">
        <v>0</v>
      </c>
      <c r="M1747" s="8">
        <v>46324805.740000002</v>
      </c>
      <c r="N1747" s="8">
        <v>14969235.66</v>
      </c>
      <c r="O1747" s="8">
        <v>382547075.25999999</v>
      </c>
      <c r="P1747" s="8">
        <v>39893164.509999998</v>
      </c>
      <c r="Q1747" s="11">
        <f t="shared" si="28"/>
        <v>0.10801548852301651</v>
      </c>
    </row>
    <row r="1748" spans="1:17" x14ac:dyDescent="0.25">
      <c r="A1748" s="7" t="s">
        <v>533</v>
      </c>
      <c r="B1748" s="7" t="s">
        <v>534</v>
      </c>
      <c r="C1748" s="19" t="s">
        <v>740</v>
      </c>
      <c r="D1748" s="7" t="s">
        <v>19</v>
      </c>
      <c r="E1748" s="7" t="s">
        <v>87</v>
      </c>
      <c r="F1748" s="7" t="s">
        <v>88</v>
      </c>
      <c r="G1748" s="8">
        <v>1565000</v>
      </c>
      <c r="H1748" s="8">
        <v>1565000</v>
      </c>
      <c r="I1748" s="8">
        <v>391250</v>
      </c>
      <c r="J1748" s="8">
        <v>0</v>
      </c>
      <c r="K1748" s="8">
        <v>0</v>
      </c>
      <c r="L1748" s="8">
        <v>0</v>
      </c>
      <c r="M1748" s="8">
        <v>0</v>
      </c>
      <c r="N1748" s="8">
        <v>0</v>
      </c>
      <c r="O1748" s="8">
        <v>1565000</v>
      </c>
      <c r="P1748" s="8">
        <v>391250</v>
      </c>
      <c r="Q1748" s="11">
        <f t="shared" si="28"/>
        <v>0</v>
      </c>
    </row>
    <row r="1749" spans="1:17" x14ac:dyDescent="0.25">
      <c r="A1749" s="7" t="s">
        <v>533</v>
      </c>
      <c r="B1749" s="7" t="s">
        <v>534</v>
      </c>
      <c r="C1749" s="19" t="s">
        <v>740</v>
      </c>
      <c r="D1749" s="7" t="s">
        <v>19</v>
      </c>
      <c r="E1749" s="7" t="s">
        <v>89</v>
      </c>
      <c r="F1749" s="7" t="s">
        <v>90</v>
      </c>
      <c r="G1749" s="8">
        <v>6500000</v>
      </c>
      <c r="H1749" s="8">
        <v>6500000</v>
      </c>
      <c r="I1749" s="8">
        <v>1625000</v>
      </c>
      <c r="J1749" s="8">
        <v>0</v>
      </c>
      <c r="K1749" s="8">
        <v>0</v>
      </c>
      <c r="L1749" s="8">
        <v>0</v>
      </c>
      <c r="M1749" s="8">
        <v>0</v>
      </c>
      <c r="N1749" s="8">
        <v>0</v>
      </c>
      <c r="O1749" s="8">
        <v>6500000</v>
      </c>
      <c r="P1749" s="8">
        <v>1625000</v>
      </c>
      <c r="Q1749" s="11">
        <f t="shared" si="28"/>
        <v>0</v>
      </c>
    </row>
    <row r="1750" spans="1:17" x14ac:dyDescent="0.25">
      <c r="A1750" s="7" t="s">
        <v>533</v>
      </c>
      <c r="B1750" s="7" t="s">
        <v>534</v>
      </c>
      <c r="C1750" s="19" t="s">
        <v>740</v>
      </c>
      <c r="D1750" s="7" t="s">
        <v>19</v>
      </c>
      <c r="E1750" s="7" t="s">
        <v>91</v>
      </c>
      <c r="F1750" s="7" t="s">
        <v>92</v>
      </c>
      <c r="G1750" s="8">
        <v>12000000</v>
      </c>
      <c r="H1750" s="8">
        <v>12000000</v>
      </c>
      <c r="I1750" s="8">
        <v>3000000</v>
      </c>
      <c r="J1750" s="8">
        <v>0</v>
      </c>
      <c r="K1750" s="8">
        <v>0</v>
      </c>
      <c r="L1750" s="8">
        <v>0</v>
      </c>
      <c r="M1750" s="8">
        <v>841386.48</v>
      </c>
      <c r="N1750" s="8">
        <v>841386.48</v>
      </c>
      <c r="O1750" s="8">
        <v>11158613.52</v>
      </c>
      <c r="P1750" s="8">
        <v>2158613.52</v>
      </c>
      <c r="Q1750" s="11">
        <f t="shared" si="28"/>
        <v>7.0115540000000004E-2</v>
      </c>
    </row>
    <row r="1751" spans="1:17" x14ac:dyDescent="0.25">
      <c r="A1751" s="7" t="s">
        <v>533</v>
      </c>
      <c r="B1751" s="7" t="s">
        <v>534</v>
      </c>
      <c r="C1751" s="19" t="s">
        <v>740</v>
      </c>
      <c r="D1751" s="7" t="s">
        <v>19</v>
      </c>
      <c r="E1751" s="7" t="s">
        <v>93</v>
      </c>
      <c r="F1751" s="7" t="s">
        <v>94</v>
      </c>
      <c r="G1751" s="8">
        <v>408806881</v>
      </c>
      <c r="H1751" s="8">
        <v>408806881</v>
      </c>
      <c r="I1751" s="8">
        <v>81201720.25</v>
      </c>
      <c r="J1751" s="8">
        <v>0</v>
      </c>
      <c r="K1751" s="8">
        <v>0</v>
      </c>
      <c r="L1751" s="8">
        <v>0</v>
      </c>
      <c r="M1751" s="8">
        <v>45483419.259999998</v>
      </c>
      <c r="N1751" s="8">
        <v>14127849.18</v>
      </c>
      <c r="O1751" s="8">
        <v>363323461.74000001</v>
      </c>
      <c r="P1751" s="8">
        <v>35718300.990000002</v>
      </c>
      <c r="Q1751" s="11">
        <f t="shared" si="28"/>
        <v>0.11125893759112142</v>
      </c>
    </row>
    <row r="1752" spans="1:17" x14ac:dyDescent="0.25">
      <c r="A1752" s="7" t="s">
        <v>533</v>
      </c>
      <c r="B1752" s="7" t="s">
        <v>534</v>
      </c>
      <c r="C1752" s="19" t="s">
        <v>740</v>
      </c>
      <c r="D1752" s="7" t="s">
        <v>19</v>
      </c>
      <c r="E1752" s="7" t="s">
        <v>95</v>
      </c>
      <c r="F1752" s="7" t="s">
        <v>96</v>
      </c>
      <c r="G1752" s="8">
        <v>168640000</v>
      </c>
      <c r="H1752" s="8">
        <v>168640000</v>
      </c>
      <c r="I1752" s="8">
        <v>32000000</v>
      </c>
      <c r="J1752" s="8">
        <v>0</v>
      </c>
      <c r="K1752" s="8">
        <v>0</v>
      </c>
      <c r="L1752" s="8">
        <v>0</v>
      </c>
      <c r="M1752" s="8">
        <v>22005860.449999999</v>
      </c>
      <c r="N1752" s="8">
        <v>9058731.9000000004</v>
      </c>
      <c r="O1752" s="8">
        <v>146634139.55000001</v>
      </c>
      <c r="P1752" s="8">
        <v>9994139.5500000007</v>
      </c>
      <c r="Q1752" s="11">
        <f t="shared" si="28"/>
        <v>0.13049015921489562</v>
      </c>
    </row>
    <row r="1753" spans="1:17" x14ac:dyDescent="0.25">
      <c r="A1753" s="7" t="s">
        <v>533</v>
      </c>
      <c r="B1753" s="7" t="s">
        <v>534</v>
      </c>
      <c r="C1753" s="19" t="s">
        <v>740</v>
      </c>
      <c r="D1753" s="7" t="s">
        <v>19</v>
      </c>
      <c r="E1753" s="7" t="s">
        <v>101</v>
      </c>
      <c r="F1753" s="7" t="s">
        <v>102</v>
      </c>
      <c r="G1753" s="8">
        <v>168000000</v>
      </c>
      <c r="H1753" s="8">
        <v>168000000</v>
      </c>
      <c r="I1753" s="8">
        <v>32000000</v>
      </c>
      <c r="J1753" s="8">
        <v>0</v>
      </c>
      <c r="K1753" s="8">
        <v>0</v>
      </c>
      <c r="L1753" s="8">
        <v>0</v>
      </c>
      <c r="M1753" s="8">
        <v>22005860.449999999</v>
      </c>
      <c r="N1753" s="8">
        <v>9058731.9000000004</v>
      </c>
      <c r="O1753" s="8">
        <v>145994139.55000001</v>
      </c>
      <c r="P1753" s="8">
        <v>9994139.5500000007</v>
      </c>
      <c r="Q1753" s="11">
        <f t="shared" si="28"/>
        <v>0.13098726458333332</v>
      </c>
    </row>
    <row r="1754" spans="1:17" x14ac:dyDescent="0.25">
      <c r="A1754" s="7" t="s">
        <v>533</v>
      </c>
      <c r="B1754" s="7" t="s">
        <v>534</v>
      </c>
      <c r="C1754" s="19" t="s">
        <v>740</v>
      </c>
      <c r="D1754" s="7" t="s">
        <v>19</v>
      </c>
      <c r="E1754" s="7" t="s">
        <v>103</v>
      </c>
      <c r="F1754" s="7" t="s">
        <v>104</v>
      </c>
      <c r="G1754" s="8">
        <v>640000</v>
      </c>
      <c r="H1754" s="8">
        <v>640000</v>
      </c>
      <c r="I1754" s="8">
        <v>0</v>
      </c>
      <c r="J1754" s="8">
        <v>0</v>
      </c>
      <c r="K1754" s="8">
        <v>0</v>
      </c>
      <c r="L1754" s="8">
        <v>0</v>
      </c>
      <c r="M1754" s="8">
        <v>0</v>
      </c>
      <c r="N1754" s="8">
        <v>0</v>
      </c>
      <c r="O1754" s="8">
        <v>640000</v>
      </c>
      <c r="P1754" s="8">
        <v>0</v>
      </c>
      <c r="Q1754" s="11">
        <f t="shared" si="28"/>
        <v>0</v>
      </c>
    </row>
    <row r="1755" spans="1:17" x14ac:dyDescent="0.25">
      <c r="A1755" s="7" t="s">
        <v>533</v>
      </c>
      <c r="B1755" s="7" t="s">
        <v>534</v>
      </c>
      <c r="C1755" s="19" t="s">
        <v>740</v>
      </c>
      <c r="D1755" s="7" t="s">
        <v>19</v>
      </c>
      <c r="E1755" s="7" t="s">
        <v>105</v>
      </c>
      <c r="F1755" s="7" t="s">
        <v>106</v>
      </c>
      <c r="G1755" s="8">
        <v>450000</v>
      </c>
      <c r="H1755" s="8">
        <v>450000</v>
      </c>
      <c r="I1755" s="8">
        <v>112500</v>
      </c>
      <c r="J1755" s="8">
        <v>0</v>
      </c>
      <c r="K1755" s="8">
        <v>0</v>
      </c>
      <c r="L1755" s="8">
        <v>0</v>
      </c>
      <c r="M1755" s="8">
        <v>1584</v>
      </c>
      <c r="N1755" s="8">
        <v>1584</v>
      </c>
      <c r="O1755" s="8">
        <v>448416</v>
      </c>
      <c r="P1755" s="8">
        <v>110916</v>
      </c>
      <c r="Q1755" s="11">
        <f t="shared" si="28"/>
        <v>3.5200000000000001E-3</v>
      </c>
    </row>
    <row r="1756" spans="1:17" x14ac:dyDescent="0.25">
      <c r="A1756" s="7" t="s">
        <v>533</v>
      </c>
      <c r="B1756" s="7" t="s">
        <v>534</v>
      </c>
      <c r="C1756" s="19" t="s">
        <v>740</v>
      </c>
      <c r="D1756" s="7" t="s">
        <v>19</v>
      </c>
      <c r="E1756" s="7" t="s">
        <v>109</v>
      </c>
      <c r="F1756" s="7" t="s">
        <v>110</v>
      </c>
      <c r="G1756" s="8">
        <v>450000</v>
      </c>
      <c r="H1756" s="8">
        <v>450000</v>
      </c>
      <c r="I1756" s="8">
        <v>112500</v>
      </c>
      <c r="J1756" s="8">
        <v>0</v>
      </c>
      <c r="K1756" s="8">
        <v>0</v>
      </c>
      <c r="L1756" s="8">
        <v>0</v>
      </c>
      <c r="M1756" s="8">
        <v>1584</v>
      </c>
      <c r="N1756" s="8">
        <v>1584</v>
      </c>
      <c r="O1756" s="8">
        <v>448416</v>
      </c>
      <c r="P1756" s="8">
        <v>110916</v>
      </c>
      <c r="Q1756" s="11">
        <f t="shared" si="28"/>
        <v>3.5200000000000001E-3</v>
      </c>
    </row>
    <row r="1757" spans="1:17" s="14" customFormat="1" x14ac:dyDescent="0.25">
      <c r="A1757" s="22" t="s">
        <v>533</v>
      </c>
      <c r="B1757" s="22" t="s">
        <v>534</v>
      </c>
      <c r="C1757" s="19" t="s">
        <v>740</v>
      </c>
      <c r="D1757" s="22" t="s">
        <v>19</v>
      </c>
      <c r="E1757" s="22" t="s">
        <v>111</v>
      </c>
      <c r="F1757" s="22" t="s">
        <v>112</v>
      </c>
      <c r="G1757" s="23">
        <v>38000000</v>
      </c>
      <c r="H1757" s="23">
        <v>38000000</v>
      </c>
      <c r="I1757" s="23">
        <v>28500000</v>
      </c>
      <c r="J1757" s="23">
        <v>0</v>
      </c>
      <c r="K1757" s="23">
        <v>0</v>
      </c>
      <c r="L1757" s="23">
        <v>0</v>
      </c>
      <c r="M1757" s="23">
        <v>25609480</v>
      </c>
      <c r="N1757" s="23">
        <v>21446065</v>
      </c>
      <c r="O1757" s="23">
        <v>12390520</v>
      </c>
      <c r="P1757" s="23">
        <v>2890520</v>
      </c>
      <c r="Q1757" s="11">
        <f t="shared" si="28"/>
        <v>0.67393368421052635</v>
      </c>
    </row>
    <row r="1758" spans="1:17" s="14" customFormat="1" x14ac:dyDescent="0.25">
      <c r="A1758" s="22" t="s">
        <v>533</v>
      </c>
      <c r="B1758" s="22" t="s">
        <v>534</v>
      </c>
      <c r="C1758" s="19" t="s">
        <v>740</v>
      </c>
      <c r="D1758" s="22" t="s">
        <v>19</v>
      </c>
      <c r="E1758" s="22" t="s">
        <v>113</v>
      </c>
      <c r="F1758" s="22" t="s">
        <v>114</v>
      </c>
      <c r="G1758" s="23">
        <v>38000000</v>
      </c>
      <c r="H1758" s="23">
        <v>38000000</v>
      </c>
      <c r="I1758" s="23">
        <v>28500000</v>
      </c>
      <c r="J1758" s="23">
        <v>0</v>
      </c>
      <c r="K1758" s="23">
        <v>0</v>
      </c>
      <c r="L1758" s="23">
        <v>0</v>
      </c>
      <c r="M1758" s="23">
        <v>25609480</v>
      </c>
      <c r="N1758" s="23">
        <v>21446065</v>
      </c>
      <c r="O1758" s="23">
        <v>12390520</v>
      </c>
      <c r="P1758" s="23">
        <v>2890520</v>
      </c>
      <c r="Q1758" s="11">
        <f t="shared" si="28"/>
        <v>0.67393368421052635</v>
      </c>
    </row>
    <row r="1759" spans="1:17" x14ac:dyDescent="0.25">
      <c r="A1759" s="7" t="s">
        <v>533</v>
      </c>
      <c r="B1759" s="7" t="s">
        <v>534</v>
      </c>
      <c r="C1759" s="19" t="s">
        <v>740</v>
      </c>
      <c r="D1759" s="7" t="s">
        <v>19</v>
      </c>
      <c r="E1759" s="7" t="s">
        <v>115</v>
      </c>
      <c r="F1759" s="7" t="s">
        <v>116</v>
      </c>
      <c r="G1759" s="8">
        <v>2289651</v>
      </c>
      <c r="H1759" s="8">
        <v>2289651</v>
      </c>
      <c r="I1759" s="8">
        <v>572412.75</v>
      </c>
      <c r="J1759" s="8">
        <v>0</v>
      </c>
      <c r="K1759" s="8">
        <v>0</v>
      </c>
      <c r="L1759" s="8">
        <v>0</v>
      </c>
      <c r="M1759" s="8">
        <v>0</v>
      </c>
      <c r="N1759" s="8">
        <v>0</v>
      </c>
      <c r="O1759" s="8">
        <v>2289651</v>
      </c>
      <c r="P1759" s="8">
        <v>572412.75</v>
      </c>
      <c r="Q1759" s="11">
        <f t="shared" si="28"/>
        <v>0</v>
      </c>
    </row>
    <row r="1760" spans="1:17" x14ac:dyDescent="0.25">
      <c r="A1760" s="7" t="s">
        <v>533</v>
      </c>
      <c r="B1760" s="7" t="s">
        <v>534</v>
      </c>
      <c r="C1760" s="19" t="s">
        <v>740</v>
      </c>
      <c r="D1760" s="7" t="s">
        <v>19</v>
      </c>
      <c r="E1760" s="7" t="s">
        <v>117</v>
      </c>
      <c r="F1760" s="7" t="s">
        <v>118</v>
      </c>
      <c r="G1760" s="8">
        <v>2289651</v>
      </c>
      <c r="H1760" s="8">
        <v>2289651</v>
      </c>
      <c r="I1760" s="8">
        <v>572412.75</v>
      </c>
      <c r="J1760" s="8">
        <v>0</v>
      </c>
      <c r="K1760" s="8">
        <v>0</v>
      </c>
      <c r="L1760" s="8">
        <v>0</v>
      </c>
      <c r="M1760" s="8">
        <v>0</v>
      </c>
      <c r="N1760" s="8">
        <v>0</v>
      </c>
      <c r="O1760" s="8">
        <v>2289651</v>
      </c>
      <c r="P1760" s="8">
        <v>572412.75</v>
      </c>
      <c r="Q1760" s="11">
        <f t="shared" si="28"/>
        <v>0</v>
      </c>
    </row>
    <row r="1761" spans="1:17" x14ac:dyDescent="0.25">
      <c r="A1761" s="7" t="s">
        <v>533</v>
      </c>
      <c r="B1761" s="7" t="s">
        <v>534</v>
      </c>
      <c r="C1761" s="19" t="s">
        <v>740</v>
      </c>
      <c r="D1761" s="7" t="s">
        <v>19</v>
      </c>
      <c r="E1761" s="7" t="s">
        <v>123</v>
      </c>
      <c r="F1761" s="7" t="s">
        <v>124</v>
      </c>
      <c r="G1761" s="8">
        <v>63261125</v>
      </c>
      <c r="H1761" s="8">
        <v>63261125</v>
      </c>
      <c r="I1761" s="8">
        <v>15815281.25</v>
      </c>
      <c r="J1761" s="8">
        <v>0</v>
      </c>
      <c r="K1761" s="8">
        <v>0</v>
      </c>
      <c r="L1761" s="8">
        <v>0</v>
      </c>
      <c r="M1761" s="8">
        <v>552100</v>
      </c>
      <c r="N1761" s="8">
        <v>79100</v>
      </c>
      <c r="O1761" s="8">
        <v>62709025</v>
      </c>
      <c r="P1761" s="8">
        <v>15263181.25</v>
      </c>
      <c r="Q1761" s="11">
        <f t="shared" si="28"/>
        <v>8.7273187127165381E-3</v>
      </c>
    </row>
    <row r="1762" spans="1:17" x14ac:dyDescent="0.25">
      <c r="A1762" s="7" t="s">
        <v>533</v>
      </c>
      <c r="B1762" s="7" t="s">
        <v>534</v>
      </c>
      <c r="C1762" s="19" t="s">
        <v>740</v>
      </c>
      <c r="D1762" s="7" t="s">
        <v>19</v>
      </c>
      <c r="E1762" s="7" t="s">
        <v>125</v>
      </c>
      <c r="F1762" s="7" t="s">
        <v>126</v>
      </c>
      <c r="G1762" s="8">
        <v>8000000</v>
      </c>
      <c r="H1762" s="8">
        <v>8000000</v>
      </c>
      <c r="I1762" s="8">
        <v>2000000</v>
      </c>
      <c r="J1762" s="8">
        <v>0</v>
      </c>
      <c r="K1762" s="8">
        <v>0</v>
      </c>
      <c r="L1762" s="8">
        <v>0</v>
      </c>
      <c r="M1762" s="8">
        <v>0</v>
      </c>
      <c r="N1762" s="8">
        <v>0</v>
      </c>
      <c r="O1762" s="8">
        <v>8000000</v>
      </c>
      <c r="P1762" s="8">
        <v>2000000</v>
      </c>
      <c r="Q1762" s="11">
        <f t="shared" si="28"/>
        <v>0</v>
      </c>
    </row>
    <row r="1763" spans="1:17" x14ac:dyDescent="0.25">
      <c r="A1763" s="7" t="s">
        <v>533</v>
      </c>
      <c r="B1763" s="7" t="s">
        <v>534</v>
      </c>
      <c r="C1763" s="19" t="s">
        <v>740</v>
      </c>
      <c r="D1763" s="7" t="s">
        <v>19</v>
      </c>
      <c r="E1763" s="7" t="s">
        <v>279</v>
      </c>
      <c r="F1763" s="7" t="s">
        <v>280</v>
      </c>
      <c r="G1763" s="8">
        <v>17300000</v>
      </c>
      <c r="H1763" s="8">
        <v>17300000</v>
      </c>
      <c r="I1763" s="8">
        <v>4325000</v>
      </c>
      <c r="J1763" s="8">
        <v>0</v>
      </c>
      <c r="K1763" s="8">
        <v>0</v>
      </c>
      <c r="L1763" s="8">
        <v>0</v>
      </c>
      <c r="M1763" s="8">
        <v>0</v>
      </c>
      <c r="N1763" s="8">
        <v>0</v>
      </c>
      <c r="O1763" s="8">
        <v>17300000</v>
      </c>
      <c r="P1763" s="8">
        <v>4325000</v>
      </c>
      <c r="Q1763" s="11">
        <f t="shared" si="28"/>
        <v>0</v>
      </c>
    </row>
    <row r="1764" spans="1:17" x14ac:dyDescent="0.25">
      <c r="A1764" s="7" t="s">
        <v>533</v>
      </c>
      <c r="B1764" s="7" t="s">
        <v>534</v>
      </c>
      <c r="C1764" s="19" t="s">
        <v>740</v>
      </c>
      <c r="D1764" s="7" t="s">
        <v>19</v>
      </c>
      <c r="E1764" s="7" t="s">
        <v>129</v>
      </c>
      <c r="F1764" s="7" t="s">
        <v>130</v>
      </c>
      <c r="G1764" s="8">
        <v>400000</v>
      </c>
      <c r="H1764" s="8">
        <v>400000</v>
      </c>
      <c r="I1764" s="8">
        <v>100000</v>
      </c>
      <c r="J1764" s="8">
        <v>0</v>
      </c>
      <c r="K1764" s="8">
        <v>0</v>
      </c>
      <c r="L1764" s="8">
        <v>0</v>
      </c>
      <c r="M1764" s="8">
        <v>0</v>
      </c>
      <c r="N1764" s="8">
        <v>0</v>
      </c>
      <c r="O1764" s="8">
        <v>400000</v>
      </c>
      <c r="P1764" s="8">
        <v>100000</v>
      </c>
      <c r="Q1764" s="11">
        <f t="shared" si="28"/>
        <v>0</v>
      </c>
    </row>
    <row r="1765" spans="1:17" x14ac:dyDescent="0.25">
      <c r="A1765" s="7" t="s">
        <v>533</v>
      </c>
      <c r="B1765" s="7" t="s">
        <v>534</v>
      </c>
      <c r="C1765" s="19" t="s">
        <v>740</v>
      </c>
      <c r="D1765" s="7" t="s">
        <v>19</v>
      </c>
      <c r="E1765" s="7" t="s">
        <v>131</v>
      </c>
      <c r="F1765" s="7" t="s">
        <v>132</v>
      </c>
      <c r="G1765" s="8">
        <v>1100000</v>
      </c>
      <c r="H1765" s="8">
        <v>1100000</v>
      </c>
      <c r="I1765" s="8">
        <v>275000</v>
      </c>
      <c r="J1765" s="8">
        <v>0</v>
      </c>
      <c r="K1765" s="8">
        <v>0</v>
      </c>
      <c r="L1765" s="8">
        <v>0</v>
      </c>
      <c r="M1765" s="8">
        <v>0</v>
      </c>
      <c r="N1765" s="8">
        <v>0</v>
      </c>
      <c r="O1765" s="8">
        <v>1100000</v>
      </c>
      <c r="P1765" s="8">
        <v>275000</v>
      </c>
      <c r="Q1765" s="11">
        <f t="shared" si="28"/>
        <v>0</v>
      </c>
    </row>
    <row r="1766" spans="1:17" x14ac:dyDescent="0.25">
      <c r="A1766" s="7" t="s">
        <v>533</v>
      </c>
      <c r="B1766" s="7" t="s">
        <v>534</v>
      </c>
      <c r="C1766" s="19" t="s">
        <v>740</v>
      </c>
      <c r="D1766" s="7" t="s">
        <v>19</v>
      </c>
      <c r="E1766" s="7" t="s">
        <v>133</v>
      </c>
      <c r="F1766" s="7" t="s">
        <v>134</v>
      </c>
      <c r="G1766" s="8">
        <v>14000000</v>
      </c>
      <c r="H1766" s="8">
        <v>14000000</v>
      </c>
      <c r="I1766" s="8">
        <v>3500000</v>
      </c>
      <c r="J1766" s="8">
        <v>0</v>
      </c>
      <c r="K1766" s="8">
        <v>0</v>
      </c>
      <c r="L1766" s="8">
        <v>0</v>
      </c>
      <c r="M1766" s="8">
        <v>552100</v>
      </c>
      <c r="N1766" s="8">
        <v>79100</v>
      </c>
      <c r="O1766" s="8">
        <v>13447900</v>
      </c>
      <c r="P1766" s="8">
        <v>2947900</v>
      </c>
      <c r="Q1766" s="11">
        <f t="shared" si="28"/>
        <v>3.9435714285714282E-2</v>
      </c>
    </row>
    <row r="1767" spans="1:17" x14ac:dyDescent="0.25">
      <c r="A1767" s="7" t="s">
        <v>533</v>
      </c>
      <c r="B1767" s="7" t="s">
        <v>534</v>
      </c>
      <c r="C1767" s="19" t="s">
        <v>740</v>
      </c>
      <c r="D1767" s="7" t="s">
        <v>19</v>
      </c>
      <c r="E1767" s="7" t="s">
        <v>135</v>
      </c>
      <c r="F1767" s="7" t="s">
        <v>136</v>
      </c>
      <c r="G1767" s="8">
        <v>21346125</v>
      </c>
      <c r="H1767" s="8">
        <v>21346125</v>
      </c>
      <c r="I1767" s="8">
        <v>5336531.25</v>
      </c>
      <c r="J1767" s="8">
        <v>0</v>
      </c>
      <c r="K1767" s="8">
        <v>0</v>
      </c>
      <c r="L1767" s="8">
        <v>0</v>
      </c>
      <c r="M1767" s="8">
        <v>0</v>
      </c>
      <c r="N1767" s="8">
        <v>0</v>
      </c>
      <c r="O1767" s="8">
        <v>21346125</v>
      </c>
      <c r="P1767" s="8">
        <v>5336531.25</v>
      </c>
      <c r="Q1767" s="11">
        <f t="shared" si="28"/>
        <v>0</v>
      </c>
    </row>
    <row r="1768" spans="1:17" x14ac:dyDescent="0.25">
      <c r="A1768" s="7" t="s">
        <v>533</v>
      </c>
      <c r="B1768" s="7" t="s">
        <v>534</v>
      </c>
      <c r="C1768" s="19" t="s">
        <v>740</v>
      </c>
      <c r="D1768" s="7" t="s">
        <v>19</v>
      </c>
      <c r="E1768" s="7" t="s">
        <v>281</v>
      </c>
      <c r="F1768" s="7" t="s">
        <v>282</v>
      </c>
      <c r="G1768" s="8">
        <v>1115000</v>
      </c>
      <c r="H1768" s="8">
        <v>1115000</v>
      </c>
      <c r="I1768" s="8">
        <v>278750</v>
      </c>
      <c r="J1768" s="8">
        <v>0</v>
      </c>
      <c r="K1768" s="8">
        <v>0</v>
      </c>
      <c r="L1768" s="8">
        <v>0</v>
      </c>
      <c r="M1768" s="8">
        <v>0</v>
      </c>
      <c r="N1768" s="8">
        <v>0</v>
      </c>
      <c r="O1768" s="8">
        <v>1115000</v>
      </c>
      <c r="P1768" s="8">
        <v>278750</v>
      </c>
      <c r="Q1768" s="11">
        <f t="shared" si="28"/>
        <v>0</v>
      </c>
    </row>
    <row r="1769" spans="1:17" x14ac:dyDescent="0.25">
      <c r="A1769" s="7" t="s">
        <v>533</v>
      </c>
      <c r="B1769" s="7" t="s">
        <v>534</v>
      </c>
      <c r="C1769" s="19" t="s">
        <v>740</v>
      </c>
      <c r="D1769" s="7" t="s">
        <v>19</v>
      </c>
      <c r="E1769" s="7" t="s">
        <v>137</v>
      </c>
      <c r="F1769" s="7" t="s">
        <v>138</v>
      </c>
      <c r="G1769" s="8">
        <v>90000</v>
      </c>
      <c r="H1769" s="8">
        <v>90000</v>
      </c>
      <c r="I1769" s="8">
        <v>22500</v>
      </c>
      <c r="J1769" s="8">
        <v>0</v>
      </c>
      <c r="K1769" s="8">
        <v>0</v>
      </c>
      <c r="L1769" s="8">
        <v>0</v>
      </c>
      <c r="M1769" s="8">
        <v>0</v>
      </c>
      <c r="N1769" s="8">
        <v>0</v>
      </c>
      <c r="O1769" s="8">
        <v>90000</v>
      </c>
      <c r="P1769" s="8">
        <v>22500</v>
      </c>
      <c r="Q1769" s="11">
        <f t="shared" si="28"/>
        <v>0</v>
      </c>
    </row>
    <row r="1770" spans="1:17" x14ac:dyDescent="0.25">
      <c r="A1770" s="7" t="s">
        <v>533</v>
      </c>
      <c r="B1770" s="7" t="s">
        <v>534</v>
      </c>
      <c r="C1770" s="19" t="s">
        <v>740</v>
      </c>
      <c r="D1770" s="7" t="s">
        <v>19</v>
      </c>
      <c r="E1770" s="7" t="s">
        <v>141</v>
      </c>
      <c r="F1770" s="7" t="s">
        <v>142</v>
      </c>
      <c r="G1770" s="8">
        <v>90000</v>
      </c>
      <c r="H1770" s="8">
        <v>90000</v>
      </c>
      <c r="I1770" s="8">
        <v>22500</v>
      </c>
      <c r="J1770" s="8">
        <v>0</v>
      </c>
      <c r="K1770" s="8">
        <v>0</v>
      </c>
      <c r="L1770" s="8">
        <v>0</v>
      </c>
      <c r="M1770" s="8">
        <v>0</v>
      </c>
      <c r="N1770" s="8">
        <v>0</v>
      </c>
      <c r="O1770" s="8">
        <v>90000</v>
      </c>
      <c r="P1770" s="8">
        <v>22500</v>
      </c>
      <c r="Q1770" s="11">
        <f t="shared" si="28"/>
        <v>0</v>
      </c>
    </row>
    <row r="1771" spans="1:17" x14ac:dyDescent="0.25">
      <c r="A1771" s="7" t="s">
        <v>533</v>
      </c>
      <c r="B1771" s="7" t="s">
        <v>534</v>
      </c>
      <c r="C1771" s="19" t="s">
        <v>740</v>
      </c>
      <c r="D1771" s="7" t="s">
        <v>19</v>
      </c>
      <c r="E1771" s="7" t="s">
        <v>149</v>
      </c>
      <c r="F1771" s="7" t="s">
        <v>150</v>
      </c>
      <c r="G1771" s="8">
        <v>20331500</v>
      </c>
      <c r="H1771" s="8">
        <v>20331500</v>
      </c>
      <c r="I1771" s="8">
        <v>5082875</v>
      </c>
      <c r="J1771" s="8">
        <v>0</v>
      </c>
      <c r="K1771" s="8">
        <v>0</v>
      </c>
      <c r="L1771" s="8">
        <v>0</v>
      </c>
      <c r="M1771" s="8">
        <v>1395435.4</v>
      </c>
      <c r="N1771" s="8">
        <v>350590.4</v>
      </c>
      <c r="O1771" s="8">
        <v>18936064.600000001</v>
      </c>
      <c r="P1771" s="8">
        <v>3687439.6</v>
      </c>
      <c r="Q1771" s="11">
        <f t="shared" si="28"/>
        <v>6.8634158817598309E-2</v>
      </c>
    </row>
    <row r="1772" spans="1:17" x14ac:dyDescent="0.25">
      <c r="A1772" s="7" t="s">
        <v>533</v>
      </c>
      <c r="B1772" s="7" t="s">
        <v>534</v>
      </c>
      <c r="C1772" s="19" t="s">
        <v>740</v>
      </c>
      <c r="D1772" s="7" t="s">
        <v>19</v>
      </c>
      <c r="E1772" s="7" t="s">
        <v>151</v>
      </c>
      <c r="F1772" s="7" t="s">
        <v>152</v>
      </c>
      <c r="G1772" s="8">
        <v>3295000</v>
      </c>
      <c r="H1772" s="8">
        <v>3295000</v>
      </c>
      <c r="I1772" s="8">
        <v>823750</v>
      </c>
      <c r="J1772" s="8">
        <v>0</v>
      </c>
      <c r="K1772" s="8">
        <v>0</v>
      </c>
      <c r="L1772" s="8">
        <v>0</v>
      </c>
      <c r="M1772" s="8">
        <v>168550</v>
      </c>
      <c r="N1772" s="8">
        <v>168550</v>
      </c>
      <c r="O1772" s="8">
        <v>3126450</v>
      </c>
      <c r="P1772" s="8">
        <v>655200</v>
      </c>
      <c r="Q1772" s="11">
        <f t="shared" si="28"/>
        <v>5.115326251896813E-2</v>
      </c>
    </row>
    <row r="1773" spans="1:17" x14ac:dyDescent="0.25">
      <c r="A1773" s="7" t="s">
        <v>533</v>
      </c>
      <c r="B1773" s="7" t="s">
        <v>534</v>
      </c>
      <c r="C1773" s="19" t="s">
        <v>740</v>
      </c>
      <c r="D1773" s="7" t="s">
        <v>19</v>
      </c>
      <c r="E1773" s="7" t="s">
        <v>153</v>
      </c>
      <c r="F1773" s="7" t="s">
        <v>154</v>
      </c>
      <c r="G1773" s="8">
        <v>1200000</v>
      </c>
      <c r="H1773" s="8">
        <v>1200000</v>
      </c>
      <c r="I1773" s="8">
        <v>300000</v>
      </c>
      <c r="J1773" s="8">
        <v>0</v>
      </c>
      <c r="K1773" s="8">
        <v>0</v>
      </c>
      <c r="L1773" s="8">
        <v>0</v>
      </c>
      <c r="M1773" s="8">
        <v>168550</v>
      </c>
      <c r="N1773" s="8">
        <v>168550</v>
      </c>
      <c r="O1773" s="8">
        <v>1031450</v>
      </c>
      <c r="P1773" s="8">
        <v>131450</v>
      </c>
      <c r="Q1773" s="11">
        <f t="shared" si="28"/>
        <v>0.14045833333333332</v>
      </c>
    </row>
    <row r="1774" spans="1:17" x14ac:dyDescent="0.25">
      <c r="A1774" s="7" t="s">
        <v>533</v>
      </c>
      <c r="B1774" s="7" t="s">
        <v>534</v>
      </c>
      <c r="C1774" s="19" t="s">
        <v>740</v>
      </c>
      <c r="D1774" s="7" t="s">
        <v>19</v>
      </c>
      <c r="E1774" s="7" t="s">
        <v>155</v>
      </c>
      <c r="F1774" s="7" t="s">
        <v>156</v>
      </c>
      <c r="G1774" s="8">
        <v>445000</v>
      </c>
      <c r="H1774" s="8">
        <v>445000</v>
      </c>
      <c r="I1774" s="8">
        <v>111250</v>
      </c>
      <c r="J1774" s="8">
        <v>0</v>
      </c>
      <c r="K1774" s="8">
        <v>0</v>
      </c>
      <c r="L1774" s="8">
        <v>0</v>
      </c>
      <c r="M1774" s="8">
        <v>0</v>
      </c>
      <c r="N1774" s="8">
        <v>0</v>
      </c>
      <c r="O1774" s="8">
        <v>445000</v>
      </c>
      <c r="P1774" s="8">
        <v>111250</v>
      </c>
      <c r="Q1774" s="11">
        <f t="shared" si="28"/>
        <v>0</v>
      </c>
    </row>
    <row r="1775" spans="1:17" x14ac:dyDescent="0.25">
      <c r="A1775" s="7" t="s">
        <v>533</v>
      </c>
      <c r="B1775" s="7" t="s">
        <v>534</v>
      </c>
      <c r="C1775" s="19" t="s">
        <v>740</v>
      </c>
      <c r="D1775" s="7" t="s">
        <v>19</v>
      </c>
      <c r="E1775" s="7" t="s">
        <v>157</v>
      </c>
      <c r="F1775" s="7" t="s">
        <v>158</v>
      </c>
      <c r="G1775" s="8">
        <v>1500000</v>
      </c>
      <c r="H1775" s="8">
        <v>1500000</v>
      </c>
      <c r="I1775" s="8">
        <v>375000</v>
      </c>
      <c r="J1775" s="8">
        <v>0</v>
      </c>
      <c r="K1775" s="8">
        <v>0</v>
      </c>
      <c r="L1775" s="8">
        <v>0</v>
      </c>
      <c r="M1775" s="8">
        <v>0</v>
      </c>
      <c r="N1775" s="8">
        <v>0</v>
      </c>
      <c r="O1775" s="8">
        <v>1500000</v>
      </c>
      <c r="P1775" s="8">
        <v>375000</v>
      </c>
      <c r="Q1775" s="11">
        <f t="shared" si="28"/>
        <v>0</v>
      </c>
    </row>
    <row r="1776" spans="1:17" x14ac:dyDescent="0.25">
      <c r="A1776" s="7" t="s">
        <v>533</v>
      </c>
      <c r="B1776" s="7" t="s">
        <v>534</v>
      </c>
      <c r="C1776" s="19" t="s">
        <v>740</v>
      </c>
      <c r="D1776" s="7" t="s">
        <v>19</v>
      </c>
      <c r="E1776" s="7" t="s">
        <v>159</v>
      </c>
      <c r="F1776" s="7" t="s">
        <v>160</v>
      </c>
      <c r="G1776" s="8">
        <v>150000</v>
      </c>
      <c r="H1776" s="8">
        <v>150000</v>
      </c>
      <c r="I1776" s="8">
        <v>37500</v>
      </c>
      <c r="J1776" s="8">
        <v>0</v>
      </c>
      <c r="K1776" s="8">
        <v>0</v>
      </c>
      <c r="L1776" s="8">
        <v>0</v>
      </c>
      <c r="M1776" s="8">
        <v>0</v>
      </c>
      <c r="N1776" s="8">
        <v>0</v>
      </c>
      <c r="O1776" s="8">
        <v>150000</v>
      </c>
      <c r="P1776" s="8">
        <v>37500</v>
      </c>
      <c r="Q1776" s="11">
        <f t="shared" si="28"/>
        <v>0</v>
      </c>
    </row>
    <row r="1777" spans="1:17" x14ac:dyDescent="0.25">
      <c r="A1777" s="7" t="s">
        <v>533</v>
      </c>
      <c r="B1777" s="7" t="s">
        <v>534</v>
      </c>
      <c r="C1777" s="19" t="s">
        <v>740</v>
      </c>
      <c r="D1777" s="7" t="s">
        <v>19</v>
      </c>
      <c r="E1777" s="7" t="s">
        <v>167</v>
      </c>
      <c r="F1777" s="7" t="s">
        <v>168</v>
      </c>
      <c r="G1777" s="8">
        <v>3200000</v>
      </c>
      <c r="H1777" s="8">
        <v>3200000</v>
      </c>
      <c r="I1777" s="8">
        <v>800000</v>
      </c>
      <c r="J1777" s="8">
        <v>0</v>
      </c>
      <c r="K1777" s="8">
        <v>0</v>
      </c>
      <c r="L1777" s="8">
        <v>0</v>
      </c>
      <c r="M1777" s="8">
        <v>19150</v>
      </c>
      <c r="N1777" s="8">
        <v>19150</v>
      </c>
      <c r="O1777" s="8">
        <v>3180850</v>
      </c>
      <c r="P1777" s="8">
        <v>780850</v>
      </c>
      <c r="Q1777" s="11">
        <f t="shared" si="28"/>
        <v>5.9843750000000001E-3</v>
      </c>
    </row>
    <row r="1778" spans="1:17" x14ac:dyDescent="0.25">
      <c r="A1778" s="7" t="s">
        <v>533</v>
      </c>
      <c r="B1778" s="7" t="s">
        <v>534</v>
      </c>
      <c r="C1778" s="19" t="s">
        <v>740</v>
      </c>
      <c r="D1778" s="7" t="s">
        <v>19</v>
      </c>
      <c r="E1778" s="7" t="s">
        <v>169</v>
      </c>
      <c r="F1778" s="7" t="s">
        <v>170</v>
      </c>
      <c r="G1778" s="8">
        <v>100000</v>
      </c>
      <c r="H1778" s="8">
        <v>100000</v>
      </c>
      <c r="I1778" s="8">
        <v>25000</v>
      </c>
      <c r="J1778" s="8">
        <v>0</v>
      </c>
      <c r="K1778" s="8">
        <v>0</v>
      </c>
      <c r="L1778" s="8">
        <v>0</v>
      </c>
      <c r="M1778" s="8">
        <v>19150</v>
      </c>
      <c r="N1778" s="8">
        <v>19150</v>
      </c>
      <c r="O1778" s="8">
        <v>80850</v>
      </c>
      <c r="P1778" s="8">
        <v>5850</v>
      </c>
      <c r="Q1778" s="11">
        <f t="shared" si="28"/>
        <v>0.1915</v>
      </c>
    </row>
    <row r="1779" spans="1:17" x14ac:dyDescent="0.25">
      <c r="A1779" s="7" t="s">
        <v>533</v>
      </c>
      <c r="B1779" s="7" t="s">
        <v>534</v>
      </c>
      <c r="C1779" s="19" t="s">
        <v>740</v>
      </c>
      <c r="D1779" s="7" t="s">
        <v>19</v>
      </c>
      <c r="E1779" s="7" t="s">
        <v>171</v>
      </c>
      <c r="F1779" s="7" t="s">
        <v>172</v>
      </c>
      <c r="G1779" s="8">
        <v>100000</v>
      </c>
      <c r="H1779" s="8">
        <v>100000</v>
      </c>
      <c r="I1779" s="8">
        <v>25000</v>
      </c>
      <c r="J1779" s="8">
        <v>0</v>
      </c>
      <c r="K1779" s="8">
        <v>0</v>
      </c>
      <c r="L1779" s="8">
        <v>0</v>
      </c>
      <c r="M1779" s="8">
        <v>0</v>
      </c>
      <c r="N1779" s="8">
        <v>0</v>
      </c>
      <c r="O1779" s="8">
        <v>100000</v>
      </c>
      <c r="P1779" s="8">
        <v>25000</v>
      </c>
      <c r="Q1779" s="11">
        <f t="shared" si="28"/>
        <v>0</v>
      </c>
    </row>
    <row r="1780" spans="1:17" x14ac:dyDescent="0.25">
      <c r="A1780" s="7" t="s">
        <v>533</v>
      </c>
      <c r="B1780" s="7" t="s">
        <v>534</v>
      </c>
      <c r="C1780" s="19" t="s">
        <v>740</v>
      </c>
      <c r="D1780" s="7" t="s">
        <v>19</v>
      </c>
      <c r="E1780" s="7" t="s">
        <v>175</v>
      </c>
      <c r="F1780" s="7" t="s">
        <v>176</v>
      </c>
      <c r="G1780" s="8">
        <v>2100000</v>
      </c>
      <c r="H1780" s="8">
        <v>2100000</v>
      </c>
      <c r="I1780" s="8">
        <v>525000</v>
      </c>
      <c r="J1780" s="8">
        <v>0</v>
      </c>
      <c r="K1780" s="8">
        <v>0</v>
      </c>
      <c r="L1780" s="8">
        <v>0</v>
      </c>
      <c r="M1780" s="8">
        <v>0</v>
      </c>
      <c r="N1780" s="8">
        <v>0</v>
      </c>
      <c r="O1780" s="8">
        <v>2100000</v>
      </c>
      <c r="P1780" s="8">
        <v>525000</v>
      </c>
      <c r="Q1780" s="11">
        <f t="shared" si="28"/>
        <v>0</v>
      </c>
    </row>
    <row r="1781" spans="1:17" x14ac:dyDescent="0.25">
      <c r="A1781" s="7" t="s">
        <v>533</v>
      </c>
      <c r="B1781" s="7" t="s">
        <v>534</v>
      </c>
      <c r="C1781" s="19" t="s">
        <v>740</v>
      </c>
      <c r="D1781" s="7" t="s">
        <v>19</v>
      </c>
      <c r="E1781" s="7" t="s">
        <v>177</v>
      </c>
      <c r="F1781" s="7" t="s">
        <v>178</v>
      </c>
      <c r="G1781" s="8">
        <v>400000</v>
      </c>
      <c r="H1781" s="8">
        <v>400000</v>
      </c>
      <c r="I1781" s="8">
        <v>100000</v>
      </c>
      <c r="J1781" s="8">
        <v>0</v>
      </c>
      <c r="K1781" s="8">
        <v>0</v>
      </c>
      <c r="L1781" s="8">
        <v>0</v>
      </c>
      <c r="M1781" s="8">
        <v>0</v>
      </c>
      <c r="N1781" s="8">
        <v>0</v>
      </c>
      <c r="O1781" s="8">
        <v>400000</v>
      </c>
      <c r="P1781" s="8">
        <v>100000</v>
      </c>
      <c r="Q1781" s="11">
        <f t="shared" si="28"/>
        <v>0</v>
      </c>
    </row>
    <row r="1782" spans="1:17" x14ac:dyDescent="0.25">
      <c r="A1782" s="7" t="s">
        <v>533</v>
      </c>
      <c r="B1782" s="7" t="s">
        <v>534</v>
      </c>
      <c r="C1782" s="19" t="s">
        <v>740</v>
      </c>
      <c r="D1782" s="7" t="s">
        <v>19</v>
      </c>
      <c r="E1782" s="7" t="s">
        <v>179</v>
      </c>
      <c r="F1782" s="7" t="s">
        <v>180</v>
      </c>
      <c r="G1782" s="8">
        <v>500000</v>
      </c>
      <c r="H1782" s="8">
        <v>500000</v>
      </c>
      <c r="I1782" s="8">
        <v>125000</v>
      </c>
      <c r="J1782" s="8">
        <v>0</v>
      </c>
      <c r="K1782" s="8">
        <v>0</v>
      </c>
      <c r="L1782" s="8">
        <v>0</v>
      </c>
      <c r="M1782" s="8">
        <v>0</v>
      </c>
      <c r="N1782" s="8">
        <v>0</v>
      </c>
      <c r="O1782" s="8">
        <v>500000</v>
      </c>
      <c r="P1782" s="8">
        <v>125000</v>
      </c>
      <c r="Q1782" s="11">
        <f t="shared" si="28"/>
        <v>0</v>
      </c>
    </row>
    <row r="1783" spans="1:17" x14ac:dyDescent="0.25">
      <c r="A1783" s="7" t="s">
        <v>533</v>
      </c>
      <c r="B1783" s="7" t="s">
        <v>534</v>
      </c>
      <c r="C1783" s="19" t="s">
        <v>740</v>
      </c>
      <c r="D1783" s="7" t="s">
        <v>19</v>
      </c>
      <c r="E1783" s="7" t="s">
        <v>181</v>
      </c>
      <c r="F1783" s="7" t="s">
        <v>182</v>
      </c>
      <c r="G1783" s="8">
        <v>1275000</v>
      </c>
      <c r="H1783" s="8">
        <v>1275000</v>
      </c>
      <c r="I1783" s="8">
        <v>318750</v>
      </c>
      <c r="J1783" s="8">
        <v>0</v>
      </c>
      <c r="K1783" s="8">
        <v>0</v>
      </c>
      <c r="L1783" s="8">
        <v>0</v>
      </c>
      <c r="M1783" s="8">
        <v>42480.09</v>
      </c>
      <c r="N1783" s="8">
        <v>42480.09</v>
      </c>
      <c r="O1783" s="8">
        <v>1232519.9099999999</v>
      </c>
      <c r="P1783" s="8">
        <v>276269.90999999997</v>
      </c>
      <c r="Q1783" s="11">
        <f t="shared" si="28"/>
        <v>3.331771764705882E-2</v>
      </c>
    </row>
    <row r="1784" spans="1:17" x14ac:dyDescent="0.25">
      <c r="A1784" s="7" t="s">
        <v>533</v>
      </c>
      <c r="B1784" s="7" t="s">
        <v>534</v>
      </c>
      <c r="C1784" s="19" t="s">
        <v>740</v>
      </c>
      <c r="D1784" s="7" t="s">
        <v>19</v>
      </c>
      <c r="E1784" s="7" t="s">
        <v>183</v>
      </c>
      <c r="F1784" s="7" t="s">
        <v>184</v>
      </c>
      <c r="G1784" s="8">
        <v>275000</v>
      </c>
      <c r="H1784" s="8">
        <v>275000</v>
      </c>
      <c r="I1784" s="8">
        <v>68750</v>
      </c>
      <c r="J1784" s="8">
        <v>0</v>
      </c>
      <c r="K1784" s="8">
        <v>0</v>
      </c>
      <c r="L1784" s="8">
        <v>0</v>
      </c>
      <c r="M1784" s="8">
        <v>7576.65</v>
      </c>
      <c r="N1784" s="8">
        <v>7576.65</v>
      </c>
      <c r="O1784" s="8">
        <v>267423.34999999998</v>
      </c>
      <c r="P1784" s="8">
        <v>61173.35</v>
      </c>
      <c r="Q1784" s="11">
        <f t="shared" si="28"/>
        <v>2.7551454545454546E-2</v>
      </c>
    </row>
    <row r="1785" spans="1:17" x14ac:dyDescent="0.25">
      <c r="A1785" s="7" t="s">
        <v>533</v>
      </c>
      <c r="B1785" s="7" t="s">
        <v>534</v>
      </c>
      <c r="C1785" s="19" t="s">
        <v>740</v>
      </c>
      <c r="D1785" s="7" t="s">
        <v>19</v>
      </c>
      <c r="E1785" s="7" t="s">
        <v>185</v>
      </c>
      <c r="F1785" s="7" t="s">
        <v>186</v>
      </c>
      <c r="G1785" s="8">
        <v>1000000</v>
      </c>
      <c r="H1785" s="8">
        <v>1000000</v>
      </c>
      <c r="I1785" s="8">
        <v>250000</v>
      </c>
      <c r="J1785" s="8">
        <v>0</v>
      </c>
      <c r="K1785" s="8">
        <v>0</v>
      </c>
      <c r="L1785" s="8">
        <v>0</v>
      </c>
      <c r="M1785" s="8">
        <v>34903.440000000002</v>
      </c>
      <c r="N1785" s="8">
        <v>34903.440000000002</v>
      </c>
      <c r="O1785" s="8">
        <v>965096.56</v>
      </c>
      <c r="P1785" s="8">
        <v>215096.56</v>
      </c>
      <c r="Q1785" s="11">
        <f t="shared" si="28"/>
        <v>3.4903440000000001E-2</v>
      </c>
    </row>
    <row r="1786" spans="1:17" x14ac:dyDescent="0.25">
      <c r="A1786" s="7" t="s">
        <v>533</v>
      </c>
      <c r="B1786" s="7" t="s">
        <v>534</v>
      </c>
      <c r="C1786" s="19" t="s">
        <v>740</v>
      </c>
      <c r="D1786" s="7" t="s">
        <v>19</v>
      </c>
      <c r="E1786" s="7" t="s">
        <v>187</v>
      </c>
      <c r="F1786" s="7" t="s">
        <v>188</v>
      </c>
      <c r="G1786" s="8">
        <v>12561500</v>
      </c>
      <c r="H1786" s="8">
        <v>12561500</v>
      </c>
      <c r="I1786" s="8">
        <v>3140375</v>
      </c>
      <c r="J1786" s="8">
        <v>0</v>
      </c>
      <c r="K1786" s="8">
        <v>0</v>
      </c>
      <c r="L1786" s="8">
        <v>0</v>
      </c>
      <c r="M1786" s="8">
        <v>1165255.31</v>
      </c>
      <c r="N1786" s="8">
        <v>120410.31</v>
      </c>
      <c r="O1786" s="8">
        <v>11396244.689999999</v>
      </c>
      <c r="P1786" s="8">
        <v>1975119.69</v>
      </c>
      <c r="Q1786" s="11">
        <f t="shared" si="28"/>
        <v>9.2764025793097962E-2</v>
      </c>
    </row>
    <row r="1787" spans="1:17" x14ac:dyDescent="0.25">
      <c r="A1787" s="7" t="s">
        <v>533</v>
      </c>
      <c r="B1787" s="7" t="s">
        <v>534</v>
      </c>
      <c r="C1787" s="19" t="s">
        <v>740</v>
      </c>
      <c r="D1787" s="7" t="s">
        <v>19</v>
      </c>
      <c r="E1787" s="7" t="s">
        <v>189</v>
      </c>
      <c r="F1787" s="7" t="s">
        <v>190</v>
      </c>
      <c r="G1787" s="8">
        <v>2240000</v>
      </c>
      <c r="H1787" s="8">
        <v>2240000</v>
      </c>
      <c r="I1787" s="8">
        <v>560000</v>
      </c>
      <c r="J1787" s="8">
        <v>0</v>
      </c>
      <c r="K1787" s="8">
        <v>0</v>
      </c>
      <c r="L1787" s="8">
        <v>0</v>
      </c>
      <c r="M1787" s="8">
        <v>28780</v>
      </c>
      <c r="N1787" s="8">
        <v>28780</v>
      </c>
      <c r="O1787" s="8">
        <v>2211220</v>
      </c>
      <c r="P1787" s="8">
        <v>531220</v>
      </c>
      <c r="Q1787" s="11">
        <f t="shared" si="28"/>
        <v>1.2848214285714286E-2</v>
      </c>
    </row>
    <row r="1788" spans="1:17" x14ac:dyDescent="0.25">
      <c r="A1788" s="7" t="s">
        <v>533</v>
      </c>
      <c r="B1788" s="7" t="s">
        <v>534</v>
      </c>
      <c r="C1788" s="19" t="s">
        <v>740</v>
      </c>
      <c r="D1788" s="7" t="s">
        <v>19</v>
      </c>
      <c r="E1788" s="7" t="s">
        <v>191</v>
      </c>
      <c r="F1788" s="7" t="s">
        <v>192</v>
      </c>
      <c r="G1788" s="8">
        <v>750000</v>
      </c>
      <c r="H1788" s="8">
        <v>750000</v>
      </c>
      <c r="I1788" s="8">
        <v>187500</v>
      </c>
      <c r="J1788" s="8">
        <v>0</v>
      </c>
      <c r="K1788" s="8">
        <v>0</v>
      </c>
      <c r="L1788" s="8">
        <v>0</v>
      </c>
      <c r="M1788" s="8">
        <v>0</v>
      </c>
      <c r="N1788" s="8">
        <v>0</v>
      </c>
      <c r="O1788" s="8">
        <v>750000</v>
      </c>
      <c r="P1788" s="8">
        <v>187500</v>
      </c>
      <c r="Q1788" s="11">
        <f t="shared" si="28"/>
        <v>0</v>
      </c>
    </row>
    <row r="1789" spans="1:17" x14ac:dyDescent="0.25">
      <c r="A1789" s="7" t="s">
        <v>533</v>
      </c>
      <c r="B1789" s="7" t="s">
        <v>534</v>
      </c>
      <c r="C1789" s="19" t="s">
        <v>740</v>
      </c>
      <c r="D1789" s="7" t="s">
        <v>19</v>
      </c>
      <c r="E1789" s="7" t="s">
        <v>193</v>
      </c>
      <c r="F1789" s="7" t="s">
        <v>194</v>
      </c>
      <c r="G1789" s="8">
        <v>4900000</v>
      </c>
      <c r="H1789" s="8">
        <v>4900000</v>
      </c>
      <c r="I1789" s="8">
        <v>1225000</v>
      </c>
      <c r="J1789" s="8">
        <v>0</v>
      </c>
      <c r="K1789" s="8">
        <v>0</v>
      </c>
      <c r="L1789" s="8">
        <v>0</v>
      </c>
      <c r="M1789" s="8">
        <v>1105475.31</v>
      </c>
      <c r="N1789" s="8">
        <v>60630.31</v>
      </c>
      <c r="O1789" s="8">
        <v>3794524.69</v>
      </c>
      <c r="P1789" s="8">
        <v>119524.69</v>
      </c>
      <c r="Q1789" s="11">
        <f t="shared" si="28"/>
        <v>0.225607206122449</v>
      </c>
    </row>
    <row r="1790" spans="1:17" x14ac:dyDescent="0.25">
      <c r="A1790" s="7" t="s">
        <v>533</v>
      </c>
      <c r="B1790" s="7" t="s">
        <v>534</v>
      </c>
      <c r="C1790" s="19" t="s">
        <v>740</v>
      </c>
      <c r="D1790" s="7" t="s">
        <v>19</v>
      </c>
      <c r="E1790" s="7" t="s">
        <v>195</v>
      </c>
      <c r="F1790" s="7" t="s">
        <v>196</v>
      </c>
      <c r="G1790" s="8">
        <v>1916500</v>
      </c>
      <c r="H1790" s="8">
        <v>1916500</v>
      </c>
      <c r="I1790" s="8">
        <v>479125</v>
      </c>
      <c r="J1790" s="8">
        <v>0</v>
      </c>
      <c r="K1790" s="8">
        <v>0</v>
      </c>
      <c r="L1790" s="8">
        <v>0</v>
      </c>
      <c r="M1790" s="8">
        <v>0</v>
      </c>
      <c r="N1790" s="8">
        <v>0</v>
      </c>
      <c r="O1790" s="8">
        <v>1916500</v>
      </c>
      <c r="P1790" s="8">
        <v>479125</v>
      </c>
      <c r="Q1790" s="11">
        <f t="shared" si="28"/>
        <v>0</v>
      </c>
    </row>
    <row r="1791" spans="1:17" x14ac:dyDescent="0.25">
      <c r="A1791" s="7" t="s">
        <v>533</v>
      </c>
      <c r="B1791" s="7" t="s">
        <v>534</v>
      </c>
      <c r="C1791" s="19" t="s">
        <v>740</v>
      </c>
      <c r="D1791" s="7" t="s">
        <v>19</v>
      </c>
      <c r="E1791" s="7" t="s">
        <v>197</v>
      </c>
      <c r="F1791" s="7" t="s">
        <v>198</v>
      </c>
      <c r="G1791" s="8">
        <v>2025000</v>
      </c>
      <c r="H1791" s="8">
        <v>2025000</v>
      </c>
      <c r="I1791" s="8">
        <v>506250</v>
      </c>
      <c r="J1791" s="8">
        <v>0</v>
      </c>
      <c r="K1791" s="8">
        <v>0</v>
      </c>
      <c r="L1791" s="8">
        <v>0</v>
      </c>
      <c r="M1791" s="8">
        <v>0</v>
      </c>
      <c r="N1791" s="8">
        <v>0</v>
      </c>
      <c r="O1791" s="8">
        <v>2025000</v>
      </c>
      <c r="P1791" s="8">
        <v>506250</v>
      </c>
      <c r="Q1791" s="11">
        <f t="shared" si="28"/>
        <v>0</v>
      </c>
    </row>
    <row r="1792" spans="1:17" x14ac:dyDescent="0.25">
      <c r="A1792" s="7" t="s">
        <v>533</v>
      </c>
      <c r="B1792" s="7" t="s">
        <v>534</v>
      </c>
      <c r="C1792" s="19" t="s">
        <v>740</v>
      </c>
      <c r="D1792" s="7" t="s">
        <v>19</v>
      </c>
      <c r="E1792" s="7" t="s">
        <v>199</v>
      </c>
      <c r="F1792" s="7" t="s">
        <v>200</v>
      </c>
      <c r="G1792" s="8">
        <v>430000</v>
      </c>
      <c r="H1792" s="8">
        <v>430000</v>
      </c>
      <c r="I1792" s="8">
        <v>107500</v>
      </c>
      <c r="J1792" s="8">
        <v>0</v>
      </c>
      <c r="K1792" s="8">
        <v>0</v>
      </c>
      <c r="L1792" s="8">
        <v>0</v>
      </c>
      <c r="M1792" s="8">
        <v>0</v>
      </c>
      <c r="N1792" s="8">
        <v>0</v>
      </c>
      <c r="O1792" s="8">
        <v>430000</v>
      </c>
      <c r="P1792" s="8">
        <v>107500</v>
      </c>
      <c r="Q1792" s="11">
        <f t="shared" si="28"/>
        <v>0</v>
      </c>
    </row>
    <row r="1793" spans="1:17" x14ac:dyDescent="0.25">
      <c r="A1793" s="7" t="s">
        <v>533</v>
      </c>
      <c r="B1793" s="7" t="s">
        <v>534</v>
      </c>
      <c r="C1793" s="19" t="s">
        <v>740</v>
      </c>
      <c r="D1793" s="7" t="s">
        <v>19</v>
      </c>
      <c r="E1793" s="7" t="s">
        <v>201</v>
      </c>
      <c r="F1793" s="7" t="s">
        <v>202</v>
      </c>
      <c r="G1793" s="8">
        <v>300000</v>
      </c>
      <c r="H1793" s="8">
        <v>300000</v>
      </c>
      <c r="I1793" s="8">
        <v>75000</v>
      </c>
      <c r="J1793" s="8">
        <v>0</v>
      </c>
      <c r="K1793" s="8">
        <v>0</v>
      </c>
      <c r="L1793" s="8">
        <v>0</v>
      </c>
      <c r="M1793" s="8">
        <v>31000</v>
      </c>
      <c r="N1793" s="8">
        <v>31000</v>
      </c>
      <c r="O1793" s="8">
        <v>269000</v>
      </c>
      <c r="P1793" s="8">
        <v>44000</v>
      </c>
      <c r="Q1793" s="11">
        <f t="shared" si="28"/>
        <v>0.10333333333333333</v>
      </c>
    </row>
    <row r="1794" spans="1:17" x14ac:dyDescent="0.25">
      <c r="A1794" s="7" t="s">
        <v>533</v>
      </c>
      <c r="B1794" s="7" t="s">
        <v>534</v>
      </c>
      <c r="C1794" s="19" t="s">
        <v>740</v>
      </c>
      <c r="D1794" s="7" t="s">
        <v>19</v>
      </c>
      <c r="E1794" s="7" t="s">
        <v>203</v>
      </c>
      <c r="F1794" s="7" t="s">
        <v>204</v>
      </c>
      <c r="G1794" s="8">
        <v>74656466</v>
      </c>
      <c r="H1794" s="8">
        <v>74656466</v>
      </c>
      <c r="I1794" s="8">
        <v>44393966</v>
      </c>
      <c r="J1794" s="8">
        <v>0</v>
      </c>
      <c r="K1794" s="8">
        <v>0</v>
      </c>
      <c r="L1794" s="8">
        <v>0</v>
      </c>
      <c r="M1794" s="8">
        <v>6497413.0700000003</v>
      </c>
      <c r="N1794" s="8">
        <v>6497413.0700000003</v>
      </c>
      <c r="O1794" s="8">
        <v>68159052.930000007</v>
      </c>
      <c r="P1794" s="8">
        <v>37896552.93</v>
      </c>
      <c r="Q1794" s="11">
        <f t="shared" si="28"/>
        <v>8.7030814852661259E-2</v>
      </c>
    </row>
    <row r="1795" spans="1:17" x14ac:dyDescent="0.25">
      <c r="A1795" s="7" t="s">
        <v>533</v>
      </c>
      <c r="B1795" s="7" t="s">
        <v>534</v>
      </c>
      <c r="C1795" s="19" t="s">
        <v>740</v>
      </c>
      <c r="D1795" s="7" t="s">
        <v>19</v>
      </c>
      <c r="E1795" s="7" t="s">
        <v>205</v>
      </c>
      <c r="F1795" s="7" t="s">
        <v>206</v>
      </c>
      <c r="G1795" s="8">
        <v>29306466</v>
      </c>
      <c r="H1795" s="8">
        <v>29306466</v>
      </c>
      <c r="I1795" s="8">
        <v>29306466</v>
      </c>
      <c r="J1795" s="8">
        <v>0</v>
      </c>
      <c r="K1795" s="8">
        <v>0</v>
      </c>
      <c r="L1795" s="8">
        <v>0</v>
      </c>
      <c r="M1795" s="8">
        <v>5349640.96</v>
      </c>
      <c r="N1795" s="8">
        <v>5349640.96</v>
      </c>
      <c r="O1795" s="8">
        <v>23956825.039999999</v>
      </c>
      <c r="P1795" s="8">
        <v>23956825.039999999</v>
      </c>
      <c r="Q1795" s="11">
        <f t="shared" si="28"/>
        <v>0.18254131903860396</v>
      </c>
    </row>
    <row r="1796" spans="1:17" x14ac:dyDescent="0.25">
      <c r="A1796" s="7" t="s">
        <v>533</v>
      </c>
      <c r="B1796" s="7" t="s">
        <v>534</v>
      </c>
      <c r="C1796" s="19" t="s">
        <v>740</v>
      </c>
      <c r="D1796" s="7" t="s">
        <v>19</v>
      </c>
      <c r="E1796" s="7" t="s">
        <v>541</v>
      </c>
      <c r="F1796" s="7" t="s">
        <v>208</v>
      </c>
      <c r="G1796" s="8">
        <v>25280852</v>
      </c>
      <c r="H1796" s="8">
        <v>25280852</v>
      </c>
      <c r="I1796" s="8">
        <v>25280852</v>
      </c>
      <c r="J1796" s="8">
        <v>0</v>
      </c>
      <c r="K1796" s="8">
        <v>0</v>
      </c>
      <c r="L1796" s="8">
        <v>0</v>
      </c>
      <c r="M1796" s="8">
        <v>4543972.1399999997</v>
      </c>
      <c r="N1796" s="8">
        <v>4543972.1399999997</v>
      </c>
      <c r="O1796" s="8">
        <v>20736879.859999999</v>
      </c>
      <c r="P1796" s="8">
        <v>20736879.859999999</v>
      </c>
      <c r="Q1796" s="11">
        <f t="shared" si="28"/>
        <v>0.17973967570396757</v>
      </c>
    </row>
    <row r="1797" spans="1:17" x14ac:dyDescent="0.25">
      <c r="A1797" s="7" t="s">
        <v>533</v>
      </c>
      <c r="B1797" s="7" t="s">
        <v>534</v>
      </c>
      <c r="C1797" s="19" t="s">
        <v>740</v>
      </c>
      <c r="D1797" s="7" t="s">
        <v>19</v>
      </c>
      <c r="E1797" s="7" t="s">
        <v>542</v>
      </c>
      <c r="F1797" s="7" t="s">
        <v>210</v>
      </c>
      <c r="G1797" s="8">
        <v>4025614</v>
      </c>
      <c r="H1797" s="8">
        <v>4025614</v>
      </c>
      <c r="I1797" s="8">
        <v>4025614</v>
      </c>
      <c r="J1797" s="8">
        <v>0</v>
      </c>
      <c r="K1797" s="8">
        <v>0</v>
      </c>
      <c r="L1797" s="8">
        <v>0</v>
      </c>
      <c r="M1797" s="8">
        <v>805668.82</v>
      </c>
      <c r="N1797" s="8">
        <v>805668.82</v>
      </c>
      <c r="O1797" s="8">
        <v>3219945.18</v>
      </c>
      <c r="P1797" s="8">
        <v>3219945.18</v>
      </c>
      <c r="Q1797" s="11">
        <f t="shared" si="28"/>
        <v>0.20013563645197974</v>
      </c>
    </row>
    <row r="1798" spans="1:17" x14ac:dyDescent="0.25">
      <c r="A1798" s="7" t="s">
        <v>533</v>
      </c>
      <c r="B1798" s="7" t="s">
        <v>534</v>
      </c>
      <c r="C1798" s="19" t="s">
        <v>740</v>
      </c>
      <c r="D1798" s="7" t="s">
        <v>19</v>
      </c>
      <c r="E1798" s="7" t="s">
        <v>213</v>
      </c>
      <c r="F1798" s="7" t="s">
        <v>214</v>
      </c>
      <c r="G1798" s="8">
        <v>350000</v>
      </c>
      <c r="H1798" s="8">
        <v>350000</v>
      </c>
      <c r="I1798" s="8">
        <v>87500</v>
      </c>
      <c r="J1798" s="8">
        <v>0</v>
      </c>
      <c r="K1798" s="8">
        <v>0</v>
      </c>
      <c r="L1798" s="8">
        <v>0</v>
      </c>
      <c r="M1798" s="8">
        <v>0</v>
      </c>
      <c r="N1798" s="8">
        <v>0</v>
      </c>
      <c r="O1798" s="8">
        <v>350000</v>
      </c>
      <c r="P1798" s="8">
        <v>87500</v>
      </c>
      <c r="Q1798" s="11">
        <f t="shared" si="28"/>
        <v>0</v>
      </c>
    </row>
    <row r="1799" spans="1:17" x14ac:dyDescent="0.25">
      <c r="A1799" s="7" t="s">
        <v>533</v>
      </c>
      <c r="B1799" s="7" t="s">
        <v>534</v>
      </c>
      <c r="C1799" s="19" t="s">
        <v>740</v>
      </c>
      <c r="D1799" s="7" t="s">
        <v>19</v>
      </c>
      <c r="E1799" s="7" t="s">
        <v>217</v>
      </c>
      <c r="F1799" s="7" t="s">
        <v>218</v>
      </c>
      <c r="G1799" s="8">
        <v>350000</v>
      </c>
      <c r="H1799" s="8">
        <v>350000</v>
      </c>
      <c r="I1799" s="8">
        <v>87500</v>
      </c>
      <c r="J1799" s="8">
        <v>0</v>
      </c>
      <c r="K1799" s="8">
        <v>0</v>
      </c>
      <c r="L1799" s="8">
        <v>0</v>
      </c>
      <c r="M1799" s="8">
        <v>0</v>
      </c>
      <c r="N1799" s="8">
        <v>0</v>
      </c>
      <c r="O1799" s="8">
        <v>350000</v>
      </c>
      <c r="P1799" s="8">
        <v>87500</v>
      </c>
      <c r="Q1799" s="11">
        <f t="shared" si="28"/>
        <v>0</v>
      </c>
    </row>
    <row r="1800" spans="1:17" x14ac:dyDescent="0.25">
      <c r="A1800" s="7" t="s">
        <v>533</v>
      </c>
      <c r="B1800" s="7" t="s">
        <v>534</v>
      </c>
      <c r="C1800" s="19" t="s">
        <v>740</v>
      </c>
      <c r="D1800" s="7" t="s">
        <v>19</v>
      </c>
      <c r="E1800" s="7" t="s">
        <v>219</v>
      </c>
      <c r="F1800" s="7" t="s">
        <v>220</v>
      </c>
      <c r="G1800" s="8">
        <v>45000000</v>
      </c>
      <c r="H1800" s="8">
        <v>45000000</v>
      </c>
      <c r="I1800" s="8">
        <v>15000000</v>
      </c>
      <c r="J1800" s="8">
        <v>0</v>
      </c>
      <c r="K1800" s="8">
        <v>0</v>
      </c>
      <c r="L1800" s="8">
        <v>0</v>
      </c>
      <c r="M1800" s="8">
        <v>1147772.1100000001</v>
      </c>
      <c r="N1800" s="8">
        <v>1147772.1100000001</v>
      </c>
      <c r="O1800" s="8">
        <v>43852227.890000001</v>
      </c>
      <c r="P1800" s="8">
        <v>13852227.890000001</v>
      </c>
      <c r="Q1800" s="11">
        <f t="shared" si="28"/>
        <v>2.5506046888888891E-2</v>
      </c>
    </row>
    <row r="1801" spans="1:17" x14ac:dyDescent="0.25">
      <c r="A1801" s="7" t="s">
        <v>533</v>
      </c>
      <c r="B1801" s="7" t="s">
        <v>534</v>
      </c>
      <c r="C1801" s="19" t="s">
        <v>740</v>
      </c>
      <c r="D1801" s="7" t="s">
        <v>19</v>
      </c>
      <c r="E1801" s="7" t="s">
        <v>221</v>
      </c>
      <c r="F1801" s="7" t="s">
        <v>222</v>
      </c>
      <c r="G1801" s="8">
        <v>40000000</v>
      </c>
      <c r="H1801" s="8">
        <v>40000000</v>
      </c>
      <c r="I1801" s="8">
        <v>10000000</v>
      </c>
      <c r="J1801" s="8">
        <v>0</v>
      </c>
      <c r="K1801" s="8">
        <v>0</v>
      </c>
      <c r="L1801" s="8">
        <v>0</v>
      </c>
      <c r="M1801" s="8">
        <v>0</v>
      </c>
      <c r="N1801" s="8">
        <v>0</v>
      </c>
      <c r="O1801" s="8">
        <v>40000000</v>
      </c>
      <c r="P1801" s="8">
        <v>10000000</v>
      </c>
      <c r="Q1801" s="11">
        <f t="shared" si="28"/>
        <v>0</v>
      </c>
    </row>
    <row r="1802" spans="1:17" x14ac:dyDescent="0.25">
      <c r="A1802" s="7" t="s">
        <v>533</v>
      </c>
      <c r="B1802" s="7" t="s">
        <v>534</v>
      </c>
      <c r="C1802" s="19" t="s">
        <v>740</v>
      </c>
      <c r="D1802" s="7" t="s">
        <v>19</v>
      </c>
      <c r="E1802" s="7" t="s">
        <v>223</v>
      </c>
      <c r="F1802" s="7" t="s">
        <v>224</v>
      </c>
      <c r="G1802" s="8">
        <v>5000000</v>
      </c>
      <c r="H1802" s="8">
        <v>5000000</v>
      </c>
      <c r="I1802" s="8">
        <v>5000000</v>
      </c>
      <c r="J1802" s="8">
        <v>0</v>
      </c>
      <c r="K1802" s="8">
        <v>0</v>
      </c>
      <c r="L1802" s="8">
        <v>0</v>
      </c>
      <c r="M1802" s="8">
        <v>1147772.1100000001</v>
      </c>
      <c r="N1802" s="8">
        <v>1147772.1100000001</v>
      </c>
      <c r="O1802" s="8">
        <v>3852227.89</v>
      </c>
      <c r="P1802" s="8">
        <v>3852227.89</v>
      </c>
      <c r="Q1802" s="11">
        <f t="shared" si="28"/>
        <v>0.22955442200000001</v>
      </c>
    </row>
    <row r="1803" spans="1:17" x14ac:dyDescent="0.25">
      <c r="A1803" s="7" t="s">
        <v>533</v>
      </c>
      <c r="B1803" s="7" t="s">
        <v>534</v>
      </c>
      <c r="C1803" s="19" t="s">
        <v>740</v>
      </c>
      <c r="D1803" s="7" t="s">
        <v>247</v>
      </c>
      <c r="E1803" s="7" t="s">
        <v>248</v>
      </c>
      <c r="F1803" s="7" t="s">
        <v>249</v>
      </c>
      <c r="G1803" s="8">
        <v>34150000</v>
      </c>
      <c r="H1803" s="8">
        <v>34150000</v>
      </c>
      <c r="I1803" s="8">
        <v>8537500</v>
      </c>
      <c r="J1803" s="8">
        <v>0</v>
      </c>
      <c r="K1803" s="8">
        <v>0</v>
      </c>
      <c r="L1803" s="8">
        <v>0</v>
      </c>
      <c r="M1803" s="8">
        <v>0</v>
      </c>
      <c r="N1803" s="8">
        <v>0</v>
      </c>
      <c r="O1803" s="8">
        <v>34150000</v>
      </c>
      <c r="P1803" s="8">
        <v>8537500</v>
      </c>
      <c r="Q1803" s="11">
        <f t="shared" si="28"/>
        <v>0</v>
      </c>
    </row>
    <row r="1804" spans="1:17" x14ac:dyDescent="0.25">
      <c r="A1804" s="7" t="s">
        <v>533</v>
      </c>
      <c r="B1804" s="7" t="s">
        <v>534</v>
      </c>
      <c r="C1804" s="19" t="s">
        <v>740</v>
      </c>
      <c r="D1804" s="7" t="s">
        <v>247</v>
      </c>
      <c r="E1804" s="7" t="s">
        <v>264</v>
      </c>
      <c r="F1804" s="7" t="s">
        <v>265</v>
      </c>
      <c r="G1804" s="8">
        <v>34150000</v>
      </c>
      <c r="H1804" s="8">
        <v>34150000</v>
      </c>
      <c r="I1804" s="8">
        <v>8537500</v>
      </c>
      <c r="J1804" s="8">
        <v>0</v>
      </c>
      <c r="K1804" s="8">
        <v>0</v>
      </c>
      <c r="L1804" s="8">
        <v>0</v>
      </c>
      <c r="M1804" s="8">
        <v>0</v>
      </c>
      <c r="N1804" s="8">
        <v>0</v>
      </c>
      <c r="O1804" s="8">
        <v>34150000</v>
      </c>
      <c r="P1804" s="8">
        <v>8537500</v>
      </c>
      <c r="Q1804" s="11">
        <f t="shared" ref="Q1804:Q1816" si="29">+IFERROR(M1804/H1804,0)</f>
        <v>0</v>
      </c>
    </row>
    <row r="1805" spans="1:17" x14ac:dyDescent="0.25">
      <c r="A1805" s="7" t="s">
        <v>533</v>
      </c>
      <c r="B1805" s="7" t="s">
        <v>534</v>
      </c>
      <c r="C1805" s="19" t="s">
        <v>740</v>
      </c>
      <c r="D1805" s="7" t="s">
        <v>247</v>
      </c>
      <c r="E1805" s="7" t="s">
        <v>266</v>
      </c>
      <c r="F1805" s="7" t="s">
        <v>267</v>
      </c>
      <c r="G1805" s="8">
        <v>34150000</v>
      </c>
      <c r="H1805" s="8">
        <v>34150000</v>
      </c>
      <c r="I1805" s="8">
        <v>8537500</v>
      </c>
      <c r="J1805" s="8">
        <v>0</v>
      </c>
      <c r="K1805" s="8">
        <v>0</v>
      </c>
      <c r="L1805" s="8">
        <v>0</v>
      </c>
      <c r="M1805" s="8">
        <v>0</v>
      </c>
      <c r="N1805" s="8">
        <v>0</v>
      </c>
      <c r="O1805" s="8">
        <v>34150000</v>
      </c>
      <c r="P1805" s="8">
        <v>8537500</v>
      </c>
      <c r="Q1805" s="11">
        <f t="shared" si="29"/>
        <v>0</v>
      </c>
    </row>
    <row r="1806" spans="1:17" s="21" customFormat="1" x14ac:dyDescent="0.25">
      <c r="A1806" s="19" t="s">
        <v>543</v>
      </c>
      <c r="B1806" s="19" t="s">
        <v>544</v>
      </c>
      <c r="C1806" s="19" t="s">
        <v>741</v>
      </c>
      <c r="D1806" s="19" t="s">
        <v>19</v>
      </c>
      <c r="E1806" s="19" t="s">
        <v>20</v>
      </c>
      <c r="F1806" s="19" t="s">
        <v>20</v>
      </c>
      <c r="G1806" s="20">
        <v>1723675819</v>
      </c>
      <c r="H1806" s="20">
        <v>1723675819</v>
      </c>
      <c r="I1806" s="20">
        <v>1029754566</v>
      </c>
      <c r="J1806" s="20">
        <v>0</v>
      </c>
      <c r="K1806" s="20">
        <v>0</v>
      </c>
      <c r="L1806" s="20">
        <v>0</v>
      </c>
      <c r="M1806" s="20">
        <v>144252407.74000001</v>
      </c>
      <c r="N1806" s="20">
        <v>138854342.03999999</v>
      </c>
      <c r="O1806" s="20">
        <v>1579423411.26</v>
      </c>
      <c r="P1806" s="20">
        <v>885502158.25999999</v>
      </c>
      <c r="Q1806" s="11">
        <f t="shared" si="29"/>
        <v>8.3688827185432607E-2</v>
      </c>
    </row>
    <row r="1807" spans="1:17" x14ac:dyDescent="0.25">
      <c r="A1807" s="7" t="s">
        <v>543</v>
      </c>
      <c r="B1807" s="7" t="s">
        <v>544</v>
      </c>
      <c r="C1807" s="19" t="s">
        <v>741</v>
      </c>
      <c r="D1807" s="7" t="s">
        <v>19</v>
      </c>
      <c r="E1807" s="7" t="s">
        <v>23</v>
      </c>
      <c r="F1807" s="7" t="s">
        <v>24</v>
      </c>
      <c r="G1807" s="8">
        <v>833102311</v>
      </c>
      <c r="H1807" s="8">
        <v>833102311</v>
      </c>
      <c r="I1807" s="8">
        <v>817947111</v>
      </c>
      <c r="J1807" s="8">
        <v>0</v>
      </c>
      <c r="K1807" s="8">
        <v>0</v>
      </c>
      <c r="L1807" s="8">
        <v>0</v>
      </c>
      <c r="M1807" s="8">
        <v>136460068.59</v>
      </c>
      <c r="N1807" s="8">
        <v>131118786.48999999</v>
      </c>
      <c r="O1807" s="8">
        <v>696642242.40999997</v>
      </c>
      <c r="P1807" s="8">
        <v>681487042.40999997</v>
      </c>
      <c r="Q1807" s="11">
        <f t="shared" si="29"/>
        <v>0.16379749136237842</v>
      </c>
    </row>
    <row r="1808" spans="1:17" x14ac:dyDescent="0.25">
      <c r="A1808" s="7" t="s">
        <v>543</v>
      </c>
      <c r="B1808" s="7" t="s">
        <v>544</v>
      </c>
      <c r="C1808" s="19" t="s">
        <v>741</v>
      </c>
      <c r="D1808" s="7" t="s">
        <v>19</v>
      </c>
      <c r="E1808" s="7" t="s">
        <v>25</v>
      </c>
      <c r="F1808" s="7" t="s">
        <v>26</v>
      </c>
      <c r="G1808" s="8">
        <v>325203600</v>
      </c>
      <c r="H1808" s="8">
        <v>325203600</v>
      </c>
      <c r="I1808" s="8">
        <v>317463600</v>
      </c>
      <c r="J1808" s="8">
        <v>0</v>
      </c>
      <c r="K1808" s="8">
        <v>0</v>
      </c>
      <c r="L1808" s="8">
        <v>0</v>
      </c>
      <c r="M1808" s="8">
        <v>50972425</v>
      </c>
      <c r="N1808" s="8">
        <v>45631142.899999999</v>
      </c>
      <c r="O1808" s="8">
        <v>274231175</v>
      </c>
      <c r="P1808" s="8">
        <v>266491175</v>
      </c>
      <c r="Q1808" s="11">
        <f t="shared" si="29"/>
        <v>0.1567400391631581</v>
      </c>
    </row>
    <row r="1809" spans="1:17" x14ac:dyDescent="0.25">
      <c r="A1809" s="7" t="s">
        <v>543</v>
      </c>
      <c r="B1809" s="7" t="s">
        <v>544</v>
      </c>
      <c r="C1809" s="19" t="s">
        <v>741</v>
      </c>
      <c r="D1809" s="7" t="s">
        <v>19</v>
      </c>
      <c r="E1809" s="7" t="s">
        <v>27</v>
      </c>
      <c r="F1809" s="7" t="s">
        <v>28</v>
      </c>
      <c r="G1809" s="8">
        <v>325203600</v>
      </c>
      <c r="H1809" s="8">
        <v>325203600</v>
      </c>
      <c r="I1809" s="8">
        <v>317463600</v>
      </c>
      <c r="J1809" s="8">
        <v>0</v>
      </c>
      <c r="K1809" s="8">
        <v>0</v>
      </c>
      <c r="L1809" s="8">
        <v>0</v>
      </c>
      <c r="M1809" s="8">
        <v>50972425</v>
      </c>
      <c r="N1809" s="8">
        <v>45631142.899999999</v>
      </c>
      <c r="O1809" s="8">
        <v>274231175</v>
      </c>
      <c r="P1809" s="8">
        <v>266491175</v>
      </c>
      <c r="Q1809" s="11">
        <f t="shared" si="29"/>
        <v>0.1567400391631581</v>
      </c>
    </row>
    <row r="1810" spans="1:17" x14ac:dyDescent="0.25">
      <c r="A1810" s="7" t="s">
        <v>543</v>
      </c>
      <c r="B1810" s="7" t="s">
        <v>544</v>
      </c>
      <c r="C1810" s="19" t="s">
        <v>741</v>
      </c>
      <c r="D1810" s="7" t="s">
        <v>19</v>
      </c>
      <c r="E1810" s="7" t="s">
        <v>31</v>
      </c>
      <c r="F1810" s="7" t="s">
        <v>32</v>
      </c>
      <c r="G1810" s="8">
        <v>1600000</v>
      </c>
      <c r="H1810" s="8">
        <v>1600000</v>
      </c>
      <c r="I1810" s="8">
        <v>1600000</v>
      </c>
      <c r="J1810" s="8">
        <v>0</v>
      </c>
      <c r="K1810" s="8">
        <v>0</v>
      </c>
      <c r="L1810" s="8">
        <v>0</v>
      </c>
      <c r="M1810" s="8">
        <v>0</v>
      </c>
      <c r="N1810" s="8">
        <v>0</v>
      </c>
      <c r="O1810" s="8">
        <v>1600000</v>
      </c>
      <c r="P1810" s="8">
        <v>1600000</v>
      </c>
      <c r="Q1810" s="11">
        <f t="shared" si="29"/>
        <v>0</v>
      </c>
    </row>
    <row r="1811" spans="1:17" x14ac:dyDescent="0.25">
      <c r="A1811" s="7" t="s">
        <v>543</v>
      </c>
      <c r="B1811" s="7" t="s">
        <v>544</v>
      </c>
      <c r="C1811" s="19" t="s">
        <v>741</v>
      </c>
      <c r="D1811" s="7" t="s">
        <v>19</v>
      </c>
      <c r="E1811" s="7" t="s">
        <v>545</v>
      </c>
      <c r="F1811" s="7" t="s">
        <v>546</v>
      </c>
      <c r="G1811" s="8">
        <v>1600000</v>
      </c>
      <c r="H1811" s="8">
        <v>1600000</v>
      </c>
      <c r="I1811" s="8">
        <v>1600000</v>
      </c>
      <c r="J1811" s="8">
        <v>0</v>
      </c>
      <c r="K1811" s="8">
        <v>0</v>
      </c>
      <c r="L1811" s="8">
        <v>0</v>
      </c>
      <c r="M1811" s="8">
        <v>0</v>
      </c>
      <c r="N1811" s="8">
        <v>0</v>
      </c>
      <c r="O1811" s="8">
        <v>1600000</v>
      </c>
      <c r="P1811" s="8">
        <v>1600000</v>
      </c>
      <c r="Q1811" s="11">
        <f t="shared" si="29"/>
        <v>0</v>
      </c>
    </row>
    <row r="1812" spans="1:17" x14ac:dyDescent="0.25">
      <c r="A1812" s="7" t="s">
        <v>543</v>
      </c>
      <c r="B1812" s="7" t="s">
        <v>544</v>
      </c>
      <c r="C1812" s="19" t="s">
        <v>741</v>
      </c>
      <c r="D1812" s="7" t="s">
        <v>19</v>
      </c>
      <c r="E1812" s="7" t="s">
        <v>35</v>
      </c>
      <c r="F1812" s="7" t="s">
        <v>36</v>
      </c>
      <c r="G1812" s="8">
        <v>369872532</v>
      </c>
      <c r="H1812" s="8">
        <v>369872532</v>
      </c>
      <c r="I1812" s="8">
        <v>364786260</v>
      </c>
      <c r="J1812" s="8">
        <v>0</v>
      </c>
      <c r="K1812" s="8">
        <v>0</v>
      </c>
      <c r="L1812" s="8">
        <v>0</v>
      </c>
      <c r="M1812" s="8">
        <v>68560195.879999995</v>
      </c>
      <c r="N1812" s="8">
        <v>68560195.879999995</v>
      </c>
      <c r="O1812" s="8">
        <v>301312336.12</v>
      </c>
      <c r="P1812" s="8">
        <v>296226064.12</v>
      </c>
      <c r="Q1812" s="11">
        <f t="shared" si="29"/>
        <v>0.18536168530622327</v>
      </c>
    </row>
    <row r="1813" spans="1:17" x14ac:dyDescent="0.25">
      <c r="A1813" s="7" t="s">
        <v>543</v>
      </c>
      <c r="B1813" s="7" t="s">
        <v>544</v>
      </c>
      <c r="C1813" s="19" t="s">
        <v>741</v>
      </c>
      <c r="D1813" s="7" t="s">
        <v>19</v>
      </c>
      <c r="E1813" s="7" t="s">
        <v>37</v>
      </c>
      <c r="F1813" s="7" t="s">
        <v>38</v>
      </c>
      <c r="G1813" s="8">
        <v>90000000</v>
      </c>
      <c r="H1813" s="8">
        <v>90000000</v>
      </c>
      <c r="I1813" s="8">
        <v>90000000</v>
      </c>
      <c r="J1813" s="8">
        <v>0</v>
      </c>
      <c r="K1813" s="8">
        <v>0</v>
      </c>
      <c r="L1813" s="8">
        <v>0</v>
      </c>
      <c r="M1813" s="8">
        <v>10849622.43</v>
      </c>
      <c r="N1813" s="8">
        <v>10849622.43</v>
      </c>
      <c r="O1813" s="8">
        <v>79150377.569999993</v>
      </c>
      <c r="P1813" s="8">
        <v>79150377.569999993</v>
      </c>
      <c r="Q1813" s="11">
        <f t="shared" si="29"/>
        <v>0.12055136033333333</v>
      </c>
    </row>
    <row r="1814" spans="1:17" x14ac:dyDescent="0.25">
      <c r="A1814" s="7" t="s">
        <v>543</v>
      </c>
      <c r="B1814" s="7" t="s">
        <v>544</v>
      </c>
      <c r="C1814" s="19" t="s">
        <v>741</v>
      </c>
      <c r="D1814" s="7" t="s">
        <v>19</v>
      </c>
      <c r="E1814" s="7" t="s">
        <v>39</v>
      </c>
      <c r="F1814" s="7" t="s">
        <v>40</v>
      </c>
      <c r="G1814" s="8">
        <v>158149690</v>
      </c>
      <c r="H1814" s="8">
        <v>158149690</v>
      </c>
      <c r="I1814" s="8">
        <v>154749690</v>
      </c>
      <c r="J1814" s="8">
        <v>0</v>
      </c>
      <c r="K1814" s="8">
        <v>0</v>
      </c>
      <c r="L1814" s="8">
        <v>0</v>
      </c>
      <c r="M1814" s="8">
        <v>16313199.58</v>
      </c>
      <c r="N1814" s="8">
        <v>16313199.58</v>
      </c>
      <c r="O1814" s="8">
        <v>141836490.41999999</v>
      </c>
      <c r="P1814" s="8">
        <v>138436490.41999999</v>
      </c>
      <c r="Q1814" s="11">
        <f t="shared" si="29"/>
        <v>0.103150373421535</v>
      </c>
    </row>
    <row r="1815" spans="1:17" x14ac:dyDescent="0.25">
      <c r="A1815" s="7" t="s">
        <v>543</v>
      </c>
      <c r="B1815" s="7" t="s">
        <v>544</v>
      </c>
      <c r="C1815" s="19" t="s">
        <v>741</v>
      </c>
      <c r="D1815" s="7" t="s">
        <v>19</v>
      </c>
      <c r="E1815" s="7" t="s">
        <v>41</v>
      </c>
      <c r="F1815" s="7" t="s">
        <v>42</v>
      </c>
      <c r="G1815" s="8">
        <v>52340109</v>
      </c>
      <c r="H1815" s="8">
        <v>52340109</v>
      </c>
      <c r="I1815" s="8">
        <v>51353837</v>
      </c>
      <c r="J1815" s="8">
        <v>0</v>
      </c>
      <c r="K1815" s="8">
        <v>0</v>
      </c>
      <c r="L1815" s="8">
        <v>0</v>
      </c>
      <c r="M1815" s="8">
        <v>0</v>
      </c>
      <c r="N1815" s="8">
        <v>0</v>
      </c>
      <c r="O1815" s="8">
        <v>52340109</v>
      </c>
      <c r="P1815" s="8">
        <v>51353837</v>
      </c>
      <c r="Q1815" s="11">
        <f t="shared" si="29"/>
        <v>0</v>
      </c>
    </row>
    <row r="1816" spans="1:17" s="14" customFormat="1" x14ac:dyDescent="0.25">
      <c r="A1816" s="22" t="s">
        <v>543</v>
      </c>
      <c r="B1816" s="22" t="s">
        <v>544</v>
      </c>
      <c r="C1816" s="19" t="s">
        <v>741</v>
      </c>
      <c r="D1816" s="22" t="s">
        <v>19</v>
      </c>
      <c r="E1816" s="22" t="s">
        <v>43</v>
      </c>
      <c r="F1816" s="22" t="s">
        <v>44</v>
      </c>
      <c r="G1816" s="23">
        <v>41082733</v>
      </c>
      <c r="H1816" s="23">
        <v>41082733</v>
      </c>
      <c r="I1816" s="23">
        <v>40382733</v>
      </c>
      <c r="J1816" s="23">
        <v>0</v>
      </c>
      <c r="K1816" s="23">
        <v>0</v>
      </c>
      <c r="L1816" s="23">
        <v>0</v>
      </c>
      <c r="M1816" s="23">
        <v>38012363.939999998</v>
      </c>
      <c r="N1816" s="23">
        <v>38012363.939999998</v>
      </c>
      <c r="O1816" s="23">
        <v>3070369.06</v>
      </c>
      <c r="P1816" s="23">
        <v>2370369.06</v>
      </c>
      <c r="Q1816" s="11">
        <f t="shared" si="29"/>
        <v>0.92526375837751584</v>
      </c>
    </row>
    <row r="1817" spans="1:17" x14ac:dyDescent="0.25">
      <c r="A1817" s="7" t="s">
        <v>543</v>
      </c>
      <c r="B1817" s="7" t="s">
        <v>544</v>
      </c>
      <c r="C1817" s="19" t="s">
        <v>741</v>
      </c>
      <c r="D1817" s="7" t="s">
        <v>19</v>
      </c>
      <c r="E1817" s="7" t="s">
        <v>45</v>
      </c>
      <c r="F1817" s="7" t="s">
        <v>46</v>
      </c>
      <c r="G1817" s="8">
        <v>28300000</v>
      </c>
      <c r="H1817" s="8">
        <v>28300000</v>
      </c>
      <c r="I1817" s="8">
        <v>28300000</v>
      </c>
      <c r="J1817" s="8">
        <v>0</v>
      </c>
      <c r="K1817" s="8">
        <v>0</v>
      </c>
      <c r="L1817" s="8">
        <v>0</v>
      </c>
      <c r="M1817" s="8">
        <v>3385009.93</v>
      </c>
      <c r="N1817" s="8">
        <v>3385009.93</v>
      </c>
      <c r="O1817" s="8">
        <v>24914990.07</v>
      </c>
      <c r="P1817" s="8">
        <v>24914990.07</v>
      </c>
      <c r="Q1817" s="11">
        <f t="shared" ref="Q1817:Q1860" si="30">+IFERROR(M1817/H1817,0)</f>
        <v>0.11961165830388693</v>
      </c>
    </row>
    <row r="1818" spans="1:17" x14ac:dyDescent="0.25">
      <c r="A1818" s="7" t="s">
        <v>543</v>
      </c>
      <c r="B1818" s="7" t="s">
        <v>544</v>
      </c>
      <c r="C1818" s="19" t="s">
        <v>741</v>
      </c>
      <c r="D1818" s="7" t="s">
        <v>19</v>
      </c>
      <c r="E1818" s="7" t="s">
        <v>47</v>
      </c>
      <c r="F1818" s="7" t="s">
        <v>48</v>
      </c>
      <c r="G1818" s="8">
        <v>62666764</v>
      </c>
      <c r="H1818" s="8">
        <v>62666764</v>
      </c>
      <c r="I1818" s="8">
        <v>61512364</v>
      </c>
      <c r="J1818" s="8">
        <v>0</v>
      </c>
      <c r="K1818" s="8">
        <v>0</v>
      </c>
      <c r="L1818" s="8">
        <v>0</v>
      </c>
      <c r="M1818" s="8">
        <v>7884622</v>
      </c>
      <c r="N1818" s="8">
        <v>7884622</v>
      </c>
      <c r="O1818" s="8">
        <v>54782142</v>
      </c>
      <c r="P1818" s="8">
        <v>53627742</v>
      </c>
      <c r="Q1818" s="11">
        <f t="shared" si="30"/>
        <v>0.12581824075039202</v>
      </c>
    </row>
    <row r="1819" spans="1:17" x14ac:dyDescent="0.25">
      <c r="A1819" s="7" t="s">
        <v>543</v>
      </c>
      <c r="B1819" s="7" t="s">
        <v>544</v>
      </c>
      <c r="C1819" s="19" t="s">
        <v>741</v>
      </c>
      <c r="D1819" s="7" t="s">
        <v>19</v>
      </c>
      <c r="E1819" s="7" t="s">
        <v>547</v>
      </c>
      <c r="F1819" s="7" t="s">
        <v>50</v>
      </c>
      <c r="G1819" s="8">
        <v>59453083</v>
      </c>
      <c r="H1819" s="8">
        <v>59453083</v>
      </c>
      <c r="I1819" s="8">
        <v>58357883</v>
      </c>
      <c r="J1819" s="8">
        <v>0</v>
      </c>
      <c r="K1819" s="8">
        <v>0</v>
      </c>
      <c r="L1819" s="8">
        <v>0</v>
      </c>
      <c r="M1819" s="8">
        <v>7480585</v>
      </c>
      <c r="N1819" s="8">
        <v>7480585</v>
      </c>
      <c r="O1819" s="8">
        <v>51972498</v>
      </c>
      <c r="P1819" s="8">
        <v>50877298</v>
      </c>
      <c r="Q1819" s="11">
        <f t="shared" si="30"/>
        <v>0.12582333198767842</v>
      </c>
    </row>
    <row r="1820" spans="1:17" x14ac:dyDescent="0.25">
      <c r="A1820" s="7" t="s">
        <v>543</v>
      </c>
      <c r="B1820" s="7" t="s">
        <v>544</v>
      </c>
      <c r="C1820" s="19" t="s">
        <v>741</v>
      </c>
      <c r="D1820" s="7" t="s">
        <v>19</v>
      </c>
      <c r="E1820" s="7" t="s">
        <v>548</v>
      </c>
      <c r="F1820" s="7" t="s">
        <v>52</v>
      </c>
      <c r="G1820" s="8">
        <v>3213681</v>
      </c>
      <c r="H1820" s="8">
        <v>3213681</v>
      </c>
      <c r="I1820" s="8">
        <v>3154481</v>
      </c>
      <c r="J1820" s="8">
        <v>0</v>
      </c>
      <c r="K1820" s="8">
        <v>0</v>
      </c>
      <c r="L1820" s="8">
        <v>0</v>
      </c>
      <c r="M1820" s="8">
        <v>404037</v>
      </c>
      <c r="N1820" s="8">
        <v>404037</v>
      </c>
      <c r="O1820" s="8">
        <v>2809644</v>
      </c>
      <c r="P1820" s="8">
        <v>2750444</v>
      </c>
      <c r="Q1820" s="11">
        <f t="shared" si="30"/>
        <v>0.12572405288514946</v>
      </c>
    </row>
    <row r="1821" spans="1:17" x14ac:dyDescent="0.25">
      <c r="A1821" s="7" t="s">
        <v>543</v>
      </c>
      <c r="B1821" s="7" t="s">
        <v>544</v>
      </c>
      <c r="C1821" s="19" t="s">
        <v>741</v>
      </c>
      <c r="D1821" s="7" t="s">
        <v>19</v>
      </c>
      <c r="E1821" s="7" t="s">
        <v>53</v>
      </c>
      <c r="F1821" s="7" t="s">
        <v>54</v>
      </c>
      <c r="G1821" s="8">
        <v>73759415</v>
      </c>
      <c r="H1821" s="8">
        <v>73759415</v>
      </c>
      <c r="I1821" s="8">
        <v>72584887</v>
      </c>
      <c r="J1821" s="8">
        <v>0</v>
      </c>
      <c r="K1821" s="8">
        <v>0</v>
      </c>
      <c r="L1821" s="8">
        <v>0</v>
      </c>
      <c r="M1821" s="8">
        <v>9042825.7100000009</v>
      </c>
      <c r="N1821" s="8">
        <v>9042825.7100000009</v>
      </c>
      <c r="O1821" s="8">
        <v>64716589.289999999</v>
      </c>
      <c r="P1821" s="8">
        <v>63542061.289999999</v>
      </c>
      <c r="Q1821" s="11">
        <f t="shared" si="30"/>
        <v>0.12259893479361246</v>
      </c>
    </row>
    <row r="1822" spans="1:17" x14ac:dyDescent="0.25">
      <c r="A1822" s="7" t="s">
        <v>543</v>
      </c>
      <c r="B1822" s="7" t="s">
        <v>544</v>
      </c>
      <c r="C1822" s="19" t="s">
        <v>741</v>
      </c>
      <c r="D1822" s="7" t="s">
        <v>19</v>
      </c>
      <c r="E1822" s="7" t="s">
        <v>549</v>
      </c>
      <c r="F1822" s="7" t="s">
        <v>56</v>
      </c>
      <c r="G1822" s="8">
        <v>34836293</v>
      </c>
      <c r="H1822" s="8">
        <v>34836293</v>
      </c>
      <c r="I1822" s="8">
        <v>34194565</v>
      </c>
      <c r="J1822" s="8">
        <v>0</v>
      </c>
      <c r="K1822" s="8">
        <v>0</v>
      </c>
      <c r="L1822" s="8">
        <v>0</v>
      </c>
      <c r="M1822" s="8">
        <v>4312557</v>
      </c>
      <c r="N1822" s="8">
        <v>4312557</v>
      </c>
      <c r="O1822" s="8">
        <v>30523736</v>
      </c>
      <c r="P1822" s="8">
        <v>29882008</v>
      </c>
      <c r="Q1822" s="11">
        <f t="shared" si="30"/>
        <v>0.12379494569069102</v>
      </c>
    </row>
    <row r="1823" spans="1:17" x14ac:dyDescent="0.25">
      <c r="A1823" s="7" t="s">
        <v>543</v>
      </c>
      <c r="B1823" s="7" t="s">
        <v>544</v>
      </c>
      <c r="C1823" s="19" t="s">
        <v>741</v>
      </c>
      <c r="D1823" s="7" t="s">
        <v>19</v>
      </c>
      <c r="E1823" s="7" t="s">
        <v>550</v>
      </c>
      <c r="F1823" s="7" t="s">
        <v>58</v>
      </c>
      <c r="G1823" s="8">
        <v>19282081</v>
      </c>
      <c r="H1823" s="8">
        <v>19282081</v>
      </c>
      <c r="I1823" s="8">
        <v>18926881</v>
      </c>
      <c r="J1823" s="8">
        <v>0</v>
      </c>
      <c r="K1823" s="8">
        <v>0</v>
      </c>
      <c r="L1823" s="8">
        <v>0</v>
      </c>
      <c r="M1823" s="8">
        <v>2424225</v>
      </c>
      <c r="N1823" s="8">
        <v>2424225</v>
      </c>
      <c r="O1823" s="8">
        <v>16857856</v>
      </c>
      <c r="P1823" s="8">
        <v>16502656</v>
      </c>
      <c r="Q1823" s="11">
        <f t="shared" si="30"/>
        <v>0.12572424107128272</v>
      </c>
    </row>
    <row r="1824" spans="1:17" x14ac:dyDescent="0.25">
      <c r="A1824" s="7" t="s">
        <v>543</v>
      </c>
      <c r="B1824" s="7" t="s">
        <v>544</v>
      </c>
      <c r="C1824" s="19" t="s">
        <v>741</v>
      </c>
      <c r="D1824" s="7" t="s">
        <v>19</v>
      </c>
      <c r="E1824" s="7" t="s">
        <v>551</v>
      </c>
      <c r="F1824" s="7" t="s">
        <v>60</v>
      </c>
      <c r="G1824" s="8">
        <v>9641041</v>
      </c>
      <c r="H1824" s="8">
        <v>9641041</v>
      </c>
      <c r="I1824" s="8">
        <v>9463441</v>
      </c>
      <c r="J1824" s="8">
        <v>0</v>
      </c>
      <c r="K1824" s="8">
        <v>0</v>
      </c>
      <c r="L1824" s="8">
        <v>0</v>
      </c>
      <c r="M1824" s="8">
        <v>1212110</v>
      </c>
      <c r="N1824" s="8">
        <v>1212110</v>
      </c>
      <c r="O1824" s="8">
        <v>8428931</v>
      </c>
      <c r="P1824" s="8">
        <v>8251331</v>
      </c>
      <c r="Q1824" s="11">
        <f t="shared" si="30"/>
        <v>0.12572397524292242</v>
      </c>
    </row>
    <row r="1825" spans="1:17" x14ac:dyDescent="0.25">
      <c r="A1825" s="7" t="s">
        <v>543</v>
      </c>
      <c r="B1825" s="7" t="s">
        <v>544</v>
      </c>
      <c r="C1825" s="19" t="s">
        <v>741</v>
      </c>
      <c r="D1825" s="7" t="s">
        <v>19</v>
      </c>
      <c r="E1825" s="7" t="s">
        <v>552</v>
      </c>
      <c r="F1825" s="7" t="s">
        <v>62</v>
      </c>
      <c r="G1825" s="8">
        <v>10000000</v>
      </c>
      <c r="H1825" s="8">
        <v>10000000</v>
      </c>
      <c r="I1825" s="8">
        <v>10000000</v>
      </c>
      <c r="J1825" s="8">
        <v>0</v>
      </c>
      <c r="K1825" s="8">
        <v>0</v>
      </c>
      <c r="L1825" s="8">
        <v>0</v>
      </c>
      <c r="M1825" s="8">
        <v>1093933.71</v>
      </c>
      <c r="N1825" s="8">
        <v>1093933.71</v>
      </c>
      <c r="O1825" s="8">
        <v>8906066.2899999991</v>
      </c>
      <c r="P1825" s="8">
        <v>8906066.2899999991</v>
      </c>
      <c r="Q1825" s="11">
        <f t="shared" si="30"/>
        <v>0.109393371</v>
      </c>
    </row>
    <row r="1826" spans="1:17" x14ac:dyDescent="0.25">
      <c r="A1826" s="7" t="s">
        <v>543</v>
      </c>
      <c r="B1826" s="7" t="s">
        <v>544</v>
      </c>
      <c r="C1826" s="19" t="s">
        <v>741</v>
      </c>
      <c r="D1826" s="7" t="s">
        <v>19</v>
      </c>
      <c r="E1826" s="7" t="s">
        <v>63</v>
      </c>
      <c r="F1826" s="7" t="s">
        <v>64</v>
      </c>
      <c r="G1826" s="8">
        <v>433517102</v>
      </c>
      <c r="H1826" s="8">
        <v>433517102</v>
      </c>
      <c r="I1826" s="8">
        <v>85910493.75</v>
      </c>
      <c r="J1826" s="8">
        <v>0</v>
      </c>
      <c r="K1826" s="8">
        <v>0</v>
      </c>
      <c r="L1826" s="8">
        <v>0</v>
      </c>
      <c r="M1826" s="8">
        <v>5912726.8200000003</v>
      </c>
      <c r="N1826" s="8">
        <v>5855943.2199999997</v>
      </c>
      <c r="O1826" s="8">
        <v>427604375.18000001</v>
      </c>
      <c r="P1826" s="8">
        <v>79997766.930000007</v>
      </c>
      <c r="Q1826" s="11">
        <f t="shared" si="30"/>
        <v>1.3638970164549588E-2</v>
      </c>
    </row>
    <row r="1827" spans="1:17" x14ac:dyDescent="0.25">
      <c r="A1827" s="7" t="s">
        <v>543</v>
      </c>
      <c r="B1827" s="7" t="s">
        <v>544</v>
      </c>
      <c r="C1827" s="19" t="s">
        <v>741</v>
      </c>
      <c r="D1827" s="7" t="s">
        <v>19</v>
      </c>
      <c r="E1827" s="7" t="s">
        <v>73</v>
      </c>
      <c r="F1827" s="7" t="s">
        <v>74</v>
      </c>
      <c r="G1827" s="8">
        <v>25600000</v>
      </c>
      <c r="H1827" s="8">
        <v>25600000</v>
      </c>
      <c r="I1827" s="8">
        <v>6400000</v>
      </c>
      <c r="J1827" s="8">
        <v>0</v>
      </c>
      <c r="K1827" s="8">
        <v>0</v>
      </c>
      <c r="L1827" s="8">
        <v>0</v>
      </c>
      <c r="M1827" s="8">
        <v>1873715.33</v>
      </c>
      <c r="N1827" s="8">
        <v>1873715.33</v>
      </c>
      <c r="O1827" s="8">
        <v>23726284.670000002</v>
      </c>
      <c r="P1827" s="8">
        <v>4526284.67</v>
      </c>
      <c r="Q1827" s="11">
        <f t="shared" si="30"/>
        <v>7.3192005078124997E-2</v>
      </c>
    </row>
    <row r="1828" spans="1:17" x14ac:dyDescent="0.25">
      <c r="A1828" s="7" t="s">
        <v>543</v>
      </c>
      <c r="B1828" s="7" t="s">
        <v>544</v>
      </c>
      <c r="C1828" s="19" t="s">
        <v>741</v>
      </c>
      <c r="D1828" s="7" t="s">
        <v>19</v>
      </c>
      <c r="E1828" s="7" t="s">
        <v>75</v>
      </c>
      <c r="F1828" s="7" t="s">
        <v>76</v>
      </c>
      <c r="G1828" s="8">
        <v>16800000</v>
      </c>
      <c r="H1828" s="8">
        <v>16800000</v>
      </c>
      <c r="I1828" s="8">
        <v>4200000</v>
      </c>
      <c r="J1828" s="8">
        <v>0</v>
      </c>
      <c r="K1828" s="8">
        <v>0</v>
      </c>
      <c r="L1828" s="8">
        <v>0</v>
      </c>
      <c r="M1828" s="8">
        <v>1095015</v>
      </c>
      <c r="N1828" s="8">
        <v>1095015</v>
      </c>
      <c r="O1828" s="8">
        <v>15704985</v>
      </c>
      <c r="P1828" s="8">
        <v>3104985</v>
      </c>
      <c r="Q1828" s="11">
        <f t="shared" si="30"/>
        <v>6.5179464285714292E-2</v>
      </c>
    </row>
    <row r="1829" spans="1:17" x14ac:dyDescent="0.25">
      <c r="A1829" s="7" t="s">
        <v>543</v>
      </c>
      <c r="B1829" s="7" t="s">
        <v>544</v>
      </c>
      <c r="C1829" s="19" t="s">
        <v>741</v>
      </c>
      <c r="D1829" s="7" t="s">
        <v>19</v>
      </c>
      <c r="E1829" s="7" t="s">
        <v>77</v>
      </c>
      <c r="F1829" s="7" t="s">
        <v>78</v>
      </c>
      <c r="G1829" s="8">
        <v>1800000</v>
      </c>
      <c r="H1829" s="8">
        <v>1800000</v>
      </c>
      <c r="I1829" s="8">
        <v>450000</v>
      </c>
      <c r="J1829" s="8">
        <v>0</v>
      </c>
      <c r="K1829" s="8">
        <v>0</v>
      </c>
      <c r="L1829" s="8">
        <v>0</v>
      </c>
      <c r="M1829" s="8">
        <v>116615</v>
      </c>
      <c r="N1829" s="8">
        <v>116615</v>
      </c>
      <c r="O1829" s="8">
        <v>1683385</v>
      </c>
      <c r="P1829" s="8">
        <v>333385</v>
      </c>
      <c r="Q1829" s="11">
        <f t="shared" si="30"/>
        <v>6.4786111111111114E-2</v>
      </c>
    </row>
    <row r="1830" spans="1:17" x14ac:dyDescent="0.25">
      <c r="A1830" s="7" t="s">
        <v>543</v>
      </c>
      <c r="B1830" s="7" t="s">
        <v>544</v>
      </c>
      <c r="C1830" s="19" t="s">
        <v>741</v>
      </c>
      <c r="D1830" s="7" t="s">
        <v>19</v>
      </c>
      <c r="E1830" s="7" t="s">
        <v>81</v>
      </c>
      <c r="F1830" s="7" t="s">
        <v>82</v>
      </c>
      <c r="G1830" s="8">
        <v>7000000</v>
      </c>
      <c r="H1830" s="8">
        <v>7000000</v>
      </c>
      <c r="I1830" s="8">
        <v>1750000</v>
      </c>
      <c r="J1830" s="8">
        <v>0</v>
      </c>
      <c r="K1830" s="8">
        <v>0</v>
      </c>
      <c r="L1830" s="8">
        <v>0</v>
      </c>
      <c r="M1830" s="8">
        <v>662085.32999999996</v>
      </c>
      <c r="N1830" s="8">
        <v>662085.32999999996</v>
      </c>
      <c r="O1830" s="8">
        <v>6337914.6699999999</v>
      </c>
      <c r="P1830" s="8">
        <v>1087914.67</v>
      </c>
      <c r="Q1830" s="11">
        <f t="shared" si="30"/>
        <v>9.4583618571428565E-2</v>
      </c>
    </row>
    <row r="1831" spans="1:17" x14ac:dyDescent="0.25">
      <c r="A1831" s="7" t="s">
        <v>543</v>
      </c>
      <c r="B1831" s="7" t="s">
        <v>544</v>
      </c>
      <c r="C1831" s="19" t="s">
        <v>741</v>
      </c>
      <c r="D1831" s="7" t="s">
        <v>19</v>
      </c>
      <c r="E1831" s="7" t="s">
        <v>85</v>
      </c>
      <c r="F1831" s="7" t="s">
        <v>86</v>
      </c>
      <c r="G1831" s="8">
        <v>1600000</v>
      </c>
      <c r="H1831" s="8">
        <v>1600000</v>
      </c>
      <c r="I1831" s="8">
        <v>400000</v>
      </c>
      <c r="J1831" s="8">
        <v>0</v>
      </c>
      <c r="K1831" s="8">
        <v>0</v>
      </c>
      <c r="L1831" s="8">
        <v>0</v>
      </c>
      <c r="M1831" s="8">
        <v>0</v>
      </c>
      <c r="N1831" s="8">
        <v>0</v>
      </c>
      <c r="O1831" s="8">
        <v>1600000</v>
      </c>
      <c r="P1831" s="8">
        <v>400000</v>
      </c>
      <c r="Q1831" s="11">
        <f t="shared" si="30"/>
        <v>0</v>
      </c>
    </row>
    <row r="1832" spans="1:17" x14ac:dyDescent="0.25">
      <c r="A1832" s="7" t="s">
        <v>543</v>
      </c>
      <c r="B1832" s="7" t="s">
        <v>544</v>
      </c>
      <c r="C1832" s="19" t="s">
        <v>741</v>
      </c>
      <c r="D1832" s="7" t="s">
        <v>19</v>
      </c>
      <c r="E1832" s="7" t="s">
        <v>89</v>
      </c>
      <c r="F1832" s="7" t="s">
        <v>90</v>
      </c>
      <c r="G1832" s="8">
        <v>750000</v>
      </c>
      <c r="H1832" s="8">
        <v>750000</v>
      </c>
      <c r="I1832" s="8">
        <v>187500</v>
      </c>
      <c r="J1832" s="8">
        <v>0</v>
      </c>
      <c r="K1832" s="8">
        <v>0</v>
      </c>
      <c r="L1832" s="8">
        <v>0</v>
      </c>
      <c r="M1832" s="8">
        <v>0</v>
      </c>
      <c r="N1832" s="8">
        <v>0</v>
      </c>
      <c r="O1832" s="8">
        <v>750000</v>
      </c>
      <c r="P1832" s="8">
        <v>187500</v>
      </c>
      <c r="Q1832" s="11">
        <f t="shared" si="30"/>
        <v>0</v>
      </c>
    </row>
    <row r="1833" spans="1:17" x14ac:dyDescent="0.25">
      <c r="A1833" s="7" t="s">
        <v>543</v>
      </c>
      <c r="B1833" s="7" t="s">
        <v>544</v>
      </c>
      <c r="C1833" s="19" t="s">
        <v>741</v>
      </c>
      <c r="D1833" s="7" t="s">
        <v>19</v>
      </c>
      <c r="E1833" s="7" t="s">
        <v>312</v>
      </c>
      <c r="F1833" s="7" t="s">
        <v>313</v>
      </c>
      <c r="G1833" s="8">
        <v>150000</v>
      </c>
      <c r="H1833" s="8">
        <v>150000</v>
      </c>
      <c r="I1833" s="8">
        <v>37500</v>
      </c>
      <c r="J1833" s="8">
        <v>0</v>
      </c>
      <c r="K1833" s="8">
        <v>0</v>
      </c>
      <c r="L1833" s="8">
        <v>0</v>
      </c>
      <c r="M1833" s="8">
        <v>0</v>
      </c>
      <c r="N1833" s="8">
        <v>0</v>
      </c>
      <c r="O1833" s="8">
        <v>150000</v>
      </c>
      <c r="P1833" s="8">
        <v>37500</v>
      </c>
      <c r="Q1833" s="11">
        <f t="shared" si="30"/>
        <v>0</v>
      </c>
    </row>
    <row r="1834" spans="1:17" x14ac:dyDescent="0.25">
      <c r="A1834" s="7" t="s">
        <v>543</v>
      </c>
      <c r="B1834" s="7" t="s">
        <v>544</v>
      </c>
      <c r="C1834" s="19" t="s">
        <v>741</v>
      </c>
      <c r="D1834" s="7" t="s">
        <v>19</v>
      </c>
      <c r="E1834" s="7" t="s">
        <v>91</v>
      </c>
      <c r="F1834" s="7" t="s">
        <v>92</v>
      </c>
      <c r="G1834" s="8">
        <v>500000</v>
      </c>
      <c r="H1834" s="8">
        <v>500000</v>
      </c>
      <c r="I1834" s="8">
        <v>125000</v>
      </c>
      <c r="J1834" s="8">
        <v>0</v>
      </c>
      <c r="K1834" s="8">
        <v>0</v>
      </c>
      <c r="L1834" s="8">
        <v>0</v>
      </c>
      <c r="M1834" s="8">
        <v>0</v>
      </c>
      <c r="N1834" s="8">
        <v>0</v>
      </c>
      <c r="O1834" s="8">
        <v>500000</v>
      </c>
      <c r="P1834" s="8">
        <v>125000</v>
      </c>
      <c r="Q1834" s="11">
        <f t="shared" si="30"/>
        <v>0</v>
      </c>
    </row>
    <row r="1835" spans="1:17" x14ac:dyDescent="0.25">
      <c r="A1835" s="7" t="s">
        <v>543</v>
      </c>
      <c r="B1835" s="7" t="s">
        <v>544</v>
      </c>
      <c r="C1835" s="19" t="s">
        <v>741</v>
      </c>
      <c r="D1835" s="7" t="s">
        <v>19</v>
      </c>
      <c r="E1835" s="7" t="s">
        <v>93</v>
      </c>
      <c r="F1835" s="7" t="s">
        <v>94</v>
      </c>
      <c r="G1835" s="8">
        <v>200000</v>
      </c>
      <c r="H1835" s="8">
        <v>200000</v>
      </c>
      <c r="I1835" s="8">
        <v>50000</v>
      </c>
      <c r="J1835" s="8">
        <v>0</v>
      </c>
      <c r="K1835" s="8">
        <v>0</v>
      </c>
      <c r="L1835" s="8">
        <v>0</v>
      </c>
      <c r="M1835" s="8">
        <v>0</v>
      </c>
      <c r="N1835" s="8">
        <v>0</v>
      </c>
      <c r="O1835" s="8">
        <v>200000</v>
      </c>
      <c r="P1835" s="8">
        <v>50000</v>
      </c>
      <c r="Q1835" s="11">
        <f t="shared" si="30"/>
        <v>0</v>
      </c>
    </row>
    <row r="1836" spans="1:17" x14ac:dyDescent="0.25">
      <c r="A1836" s="7" t="s">
        <v>543</v>
      </c>
      <c r="B1836" s="7" t="s">
        <v>544</v>
      </c>
      <c r="C1836" s="19" t="s">
        <v>741</v>
      </c>
      <c r="D1836" s="7" t="s">
        <v>19</v>
      </c>
      <c r="E1836" s="7" t="s">
        <v>95</v>
      </c>
      <c r="F1836" s="7" t="s">
        <v>96</v>
      </c>
      <c r="G1836" s="8">
        <v>173055659</v>
      </c>
      <c r="H1836" s="8">
        <v>173055659</v>
      </c>
      <c r="I1836" s="8">
        <v>22545133</v>
      </c>
      <c r="J1836" s="8">
        <v>0</v>
      </c>
      <c r="K1836" s="8">
        <v>0</v>
      </c>
      <c r="L1836" s="8">
        <v>0</v>
      </c>
      <c r="M1836" s="8">
        <v>773031.24</v>
      </c>
      <c r="N1836" s="8">
        <v>759349.3</v>
      </c>
      <c r="O1836" s="8">
        <v>172282627.75999999</v>
      </c>
      <c r="P1836" s="8">
        <v>21772101.760000002</v>
      </c>
      <c r="Q1836" s="11">
        <f t="shared" si="30"/>
        <v>4.4669515256938229E-3</v>
      </c>
    </row>
    <row r="1837" spans="1:17" x14ac:dyDescent="0.25">
      <c r="A1837" s="7" t="s">
        <v>543</v>
      </c>
      <c r="B1837" s="7" t="s">
        <v>544</v>
      </c>
      <c r="C1837" s="19" t="s">
        <v>741</v>
      </c>
      <c r="D1837" s="7" t="s">
        <v>19</v>
      </c>
      <c r="E1837" s="7" t="s">
        <v>97</v>
      </c>
      <c r="F1837" s="7" t="s">
        <v>98</v>
      </c>
      <c r="G1837" s="8">
        <v>12891812</v>
      </c>
      <c r="H1837" s="8">
        <v>12891812</v>
      </c>
      <c r="I1837" s="8">
        <v>2000000</v>
      </c>
      <c r="J1837" s="8">
        <v>0</v>
      </c>
      <c r="K1837" s="8">
        <v>0</v>
      </c>
      <c r="L1837" s="8">
        <v>0</v>
      </c>
      <c r="M1837" s="8">
        <v>0</v>
      </c>
      <c r="N1837" s="8">
        <v>0</v>
      </c>
      <c r="O1837" s="8">
        <v>12891812</v>
      </c>
      <c r="P1837" s="8">
        <v>2000000</v>
      </c>
      <c r="Q1837" s="11">
        <f t="shared" si="30"/>
        <v>0</v>
      </c>
    </row>
    <row r="1838" spans="1:17" x14ac:dyDescent="0.25">
      <c r="A1838" s="7" t="s">
        <v>543</v>
      </c>
      <c r="B1838" s="7" t="s">
        <v>544</v>
      </c>
      <c r="C1838" s="19" t="s">
        <v>741</v>
      </c>
      <c r="D1838" s="7" t="s">
        <v>19</v>
      </c>
      <c r="E1838" s="7" t="s">
        <v>99</v>
      </c>
      <c r="F1838" s="7" t="s">
        <v>100</v>
      </c>
      <c r="G1838" s="8">
        <v>12000000</v>
      </c>
      <c r="H1838" s="8">
        <v>12000000</v>
      </c>
      <c r="I1838" s="8">
        <v>2000000</v>
      </c>
      <c r="J1838" s="8">
        <v>0</v>
      </c>
      <c r="K1838" s="8">
        <v>0</v>
      </c>
      <c r="L1838" s="8">
        <v>0</v>
      </c>
      <c r="M1838" s="8">
        <v>0</v>
      </c>
      <c r="N1838" s="8">
        <v>0</v>
      </c>
      <c r="O1838" s="8">
        <v>12000000</v>
      </c>
      <c r="P1838" s="8">
        <v>2000000</v>
      </c>
      <c r="Q1838" s="11">
        <f t="shared" si="30"/>
        <v>0</v>
      </c>
    </row>
    <row r="1839" spans="1:17" x14ac:dyDescent="0.25">
      <c r="A1839" s="7" t="s">
        <v>543</v>
      </c>
      <c r="B1839" s="7" t="s">
        <v>544</v>
      </c>
      <c r="C1839" s="19" t="s">
        <v>741</v>
      </c>
      <c r="D1839" s="7" t="s">
        <v>19</v>
      </c>
      <c r="E1839" s="7" t="s">
        <v>101</v>
      </c>
      <c r="F1839" s="7" t="s">
        <v>102</v>
      </c>
      <c r="G1839" s="8">
        <v>14180532</v>
      </c>
      <c r="H1839" s="8">
        <v>14180532</v>
      </c>
      <c r="I1839" s="8">
        <v>3545133</v>
      </c>
      <c r="J1839" s="8">
        <v>0</v>
      </c>
      <c r="K1839" s="8">
        <v>0</v>
      </c>
      <c r="L1839" s="8">
        <v>0</v>
      </c>
      <c r="M1839" s="8">
        <v>773031.24</v>
      </c>
      <c r="N1839" s="8">
        <v>759349.3</v>
      </c>
      <c r="O1839" s="8">
        <v>13407500.76</v>
      </c>
      <c r="P1839" s="8">
        <v>2772101.76</v>
      </c>
      <c r="Q1839" s="11">
        <f t="shared" si="30"/>
        <v>5.4513557037211294E-2</v>
      </c>
    </row>
    <row r="1840" spans="1:17" x14ac:dyDescent="0.25">
      <c r="A1840" s="7" t="s">
        <v>543</v>
      </c>
      <c r="B1840" s="7" t="s">
        <v>544</v>
      </c>
      <c r="C1840" s="19" t="s">
        <v>741</v>
      </c>
      <c r="D1840" s="7" t="s">
        <v>19</v>
      </c>
      <c r="E1840" s="7" t="s">
        <v>103</v>
      </c>
      <c r="F1840" s="7" t="s">
        <v>104</v>
      </c>
      <c r="G1840" s="8">
        <v>133983315</v>
      </c>
      <c r="H1840" s="8">
        <v>133983315</v>
      </c>
      <c r="I1840" s="8">
        <v>15000000</v>
      </c>
      <c r="J1840" s="8">
        <v>0</v>
      </c>
      <c r="K1840" s="8">
        <v>0</v>
      </c>
      <c r="L1840" s="8">
        <v>0</v>
      </c>
      <c r="M1840" s="8">
        <v>0</v>
      </c>
      <c r="N1840" s="8">
        <v>0</v>
      </c>
      <c r="O1840" s="8">
        <v>133983315</v>
      </c>
      <c r="P1840" s="8">
        <v>15000000</v>
      </c>
      <c r="Q1840" s="11">
        <f t="shared" si="30"/>
        <v>0</v>
      </c>
    </row>
    <row r="1841" spans="1:17" x14ac:dyDescent="0.25">
      <c r="A1841" s="7" t="s">
        <v>543</v>
      </c>
      <c r="B1841" s="7" t="s">
        <v>544</v>
      </c>
      <c r="C1841" s="19" t="s">
        <v>741</v>
      </c>
      <c r="D1841" s="7" t="s">
        <v>19</v>
      </c>
      <c r="E1841" s="7" t="s">
        <v>105</v>
      </c>
      <c r="F1841" s="7" t="s">
        <v>106</v>
      </c>
      <c r="G1841" s="8">
        <v>9500000</v>
      </c>
      <c r="H1841" s="8">
        <v>9500000</v>
      </c>
      <c r="I1841" s="8">
        <v>2375000</v>
      </c>
      <c r="J1841" s="8">
        <v>0</v>
      </c>
      <c r="K1841" s="8">
        <v>0</v>
      </c>
      <c r="L1841" s="8">
        <v>0</v>
      </c>
      <c r="M1841" s="8">
        <v>425720</v>
      </c>
      <c r="N1841" s="8">
        <v>425720</v>
      </c>
      <c r="O1841" s="8">
        <v>9074280</v>
      </c>
      <c r="P1841" s="8">
        <v>1949280</v>
      </c>
      <c r="Q1841" s="11">
        <f t="shared" si="30"/>
        <v>4.4812631578947368E-2</v>
      </c>
    </row>
    <row r="1842" spans="1:17" x14ac:dyDescent="0.25">
      <c r="A1842" s="7" t="s">
        <v>543</v>
      </c>
      <c r="B1842" s="7" t="s">
        <v>544</v>
      </c>
      <c r="C1842" s="19" t="s">
        <v>741</v>
      </c>
      <c r="D1842" s="7" t="s">
        <v>19</v>
      </c>
      <c r="E1842" s="7" t="s">
        <v>107</v>
      </c>
      <c r="F1842" s="7" t="s">
        <v>108</v>
      </c>
      <c r="G1842" s="8">
        <v>2000000</v>
      </c>
      <c r="H1842" s="8">
        <v>2000000</v>
      </c>
      <c r="I1842" s="8">
        <v>500000</v>
      </c>
      <c r="J1842" s="8">
        <v>0</v>
      </c>
      <c r="K1842" s="8">
        <v>0</v>
      </c>
      <c r="L1842" s="8">
        <v>0</v>
      </c>
      <c r="M1842" s="8">
        <v>101320</v>
      </c>
      <c r="N1842" s="8">
        <v>101320</v>
      </c>
      <c r="O1842" s="8">
        <v>1898680</v>
      </c>
      <c r="P1842" s="8">
        <v>398680</v>
      </c>
      <c r="Q1842" s="11">
        <f t="shared" si="30"/>
        <v>5.0659999999999997E-2</v>
      </c>
    </row>
    <row r="1843" spans="1:17" x14ac:dyDescent="0.25">
      <c r="A1843" s="7" t="s">
        <v>543</v>
      </c>
      <c r="B1843" s="7" t="s">
        <v>544</v>
      </c>
      <c r="C1843" s="19" t="s">
        <v>741</v>
      </c>
      <c r="D1843" s="7" t="s">
        <v>19</v>
      </c>
      <c r="E1843" s="7" t="s">
        <v>109</v>
      </c>
      <c r="F1843" s="7" t="s">
        <v>110</v>
      </c>
      <c r="G1843" s="8">
        <v>7500000</v>
      </c>
      <c r="H1843" s="8">
        <v>7500000</v>
      </c>
      <c r="I1843" s="8">
        <v>1875000</v>
      </c>
      <c r="J1843" s="8">
        <v>0</v>
      </c>
      <c r="K1843" s="8">
        <v>0</v>
      </c>
      <c r="L1843" s="8">
        <v>0</v>
      </c>
      <c r="M1843" s="8">
        <v>324400</v>
      </c>
      <c r="N1843" s="8">
        <v>324400</v>
      </c>
      <c r="O1843" s="8">
        <v>7175600</v>
      </c>
      <c r="P1843" s="8">
        <v>1550600</v>
      </c>
      <c r="Q1843" s="11">
        <f t="shared" si="30"/>
        <v>4.3253333333333331E-2</v>
      </c>
    </row>
    <row r="1844" spans="1:17" x14ac:dyDescent="0.25">
      <c r="A1844" s="7" t="s">
        <v>543</v>
      </c>
      <c r="B1844" s="7" t="s">
        <v>544</v>
      </c>
      <c r="C1844" s="19" t="s">
        <v>741</v>
      </c>
      <c r="D1844" s="7" t="s">
        <v>19</v>
      </c>
      <c r="E1844" s="7" t="s">
        <v>111</v>
      </c>
      <c r="F1844" s="7" t="s">
        <v>112</v>
      </c>
      <c r="G1844" s="8">
        <v>12000000</v>
      </c>
      <c r="H1844" s="8">
        <v>12000000</v>
      </c>
      <c r="I1844" s="8">
        <v>3000000</v>
      </c>
      <c r="J1844" s="8">
        <v>0</v>
      </c>
      <c r="K1844" s="8">
        <v>0</v>
      </c>
      <c r="L1844" s="8">
        <v>0</v>
      </c>
      <c r="M1844" s="8">
        <v>2431511</v>
      </c>
      <c r="N1844" s="8">
        <v>2388409.34</v>
      </c>
      <c r="O1844" s="8">
        <v>9568489</v>
      </c>
      <c r="P1844" s="8">
        <v>568489</v>
      </c>
      <c r="Q1844" s="11">
        <f t="shared" si="30"/>
        <v>0.20262591666666666</v>
      </c>
    </row>
    <row r="1845" spans="1:17" x14ac:dyDescent="0.25">
      <c r="A1845" s="7" t="s">
        <v>543</v>
      </c>
      <c r="B1845" s="7" t="s">
        <v>544</v>
      </c>
      <c r="C1845" s="19" t="s">
        <v>741</v>
      </c>
      <c r="D1845" s="7" t="s">
        <v>19</v>
      </c>
      <c r="E1845" s="7" t="s">
        <v>113</v>
      </c>
      <c r="F1845" s="7" t="s">
        <v>114</v>
      </c>
      <c r="G1845" s="8">
        <v>12000000</v>
      </c>
      <c r="H1845" s="8">
        <v>12000000</v>
      </c>
      <c r="I1845" s="8">
        <v>3000000</v>
      </c>
      <c r="J1845" s="8">
        <v>0</v>
      </c>
      <c r="K1845" s="8">
        <v>0</v>
      </c>
      <c r="L1845" s="8">
        <v>0</v>
      </c>
      <c r="M1845" s="8">
        <v>2431511</v>
      </c>
      <c r="N1845" s="8">
        <v>2388409.34</v>
      </c>
      <c r="O1845" s="8">
        <v>9568489</v>
      </c>
      <c r="P1845" s="8">
        <v>568489</v>
      </c>
      <c r="Q1845" s="11">
        <f t="shared" si="30"/>
        <v>0.20262591666666666</v>
      </c>
    </row>
    <row r="1846" spans="1:17" x14ac:dyDescent="0.25">
      <c r="A1846" s="7" t="s">
        <v>543</v>
      </c>
      <c r="B1846" s="7" t="s">
        <v>544</v>
      </c>
      <c r="C1846" s="19" t="s">
        <v>741</v>
      </c>
      <c r="D1846" s="7" t="s">
        <v>19</v>
      </c>
      <c r="E1846" s="7" t="s">
        <v>115</v>
      </c>
      <c r="F1846" s="7" t="s">
        <v>116</v>
      </c>
      <c r="G1846" s="8">
        <v>181492400</v>
      </c>
      <c r="H1846" s="8">
        <v>181492400</v>
      </c>
      <c r="I1846" s="8">
        <v>45373100</v>
      </c>
      <c r="J1846" s="8">
        <v>0</v>
      </c>
      <c r="K1846" s="8">
        <v>0</v>
      </c>
      <c r="L1846" s="8">
        <v>0</v>
      </c>
      <c r="M1846" s="8">
        <v>0</v>
      </c>
      <c r="N1846" s="8">
        <v>0</v>
      </c>
      <c r="O1846" s="8">
        <v>181492400</v>
      </c>
      <c r="P1846" s="8">
        <v>45373100</v>
      </c>
      <c r="Q1846" s="11">
        <f t="shared" si="30"/>
        <v>0</v>
      </c>
    </row>
    <row r="1847" spans="1:17" x14ac:dyDescent="0.25">
      <c r="A1847" s="7" t="s">
        <v>543</v>
      </c>
      <c r="B1847" s="7" t="s">
        <v>544</v>
      </c>
      <c r="C1847" s="19" t="s">
        <v>741</v>
      </c>
      <c r="D1847" s="7" t="s">
        <v>19</v>
      </c>
      <c r="E1847" s="7" t="s">
        <v>117</v>
      </c>
      <c r="F1847" s="7" t="s">
        <v>118</v>
      </c>
      <c r="G1847" s="8">
        <v>181492400</v>
      </c>
      <c r="H1847" s="8">
        <v>181492400</v>
      </c>
      <c r="I1847" s="8">
        <v>45373100</v>
      </c>
      <c r="J1847" s="8">
        <v>0</v>
      </c>
      <c r="K1847" s="8">
        <v>0</v>
      </c>
      <c r="L1847" s="8">
        <v>0</v>
      </c>
      <c r="M1847" s="8">
        <v>0</v>
      </c>
      <c r="N1847" s="8">
        <v>0</v>
      </c>
      <c r="O1847" s="8">
        <v>181492400</v>
      </c>
      <c r="P1847" s="8">
        <v>45373100</v>
      </c>
      <c r="Q1847" s="11">
        <f t="shared" si="30"/>
        <v>0</v>
      </c>
    </row>
    <row r="1848" spans="1:17" x14ac:dyDescent="0.25">
      <c r="A1848" s="7" t="s">
        <v>543</v>
      </c>
      <c r="B1848" s="7" t="s">
        <v>544</v>
      </c>
      <c r="C1848" s="19" t="s">
        <v>741</v>
      </c>
      <c r="D1848" s="7" t="s">
        <v>19</v>
      </c>
      <c r="E1848" s="7" t="s">
        <v>123</v>
      </c>
      <c r="F1848" s="7" t="s">
        <v>124</v>
      </c>
      <c r="G1848" s="8">
        <v>25869043</v>
      </c>
      <c r="H1848" s="8">
        <v>25869043</v>
      </c>
      <c r="I1848" s="8">
        <v>4717260.75</v>
      </c>
      <c r="J1848" s="8">
        <v>0</v>
      </c>
      <c r="K1848" s="8">
        <v>0</v>
      </c>
      <c r="L1848" s="8">
        <v>0</v>
      </c>
      <c r="M1848" s="8">
        <v>408749.25</v>
      </c>
      <c r="N1848" s="8">
        <v>408749.25</v>
      </c>
      <c r="O1848" s="8">
        <v>25460293.75</v>
      </c>
      <c r="P1848" s="8">
        <v>4308511.5</v>
      </c>
      <c r="Q1848" s="11">
        <f t="shared" si="30"/>
        <v>1.5800710138368861E-2</v>
      </c>
    </row>
    <row r="1849" spans="1:17" x14ac:dyDescent="0.25">
      <c r="A1849" s="7" t="s">
        <v>543</v>
      </c>
      <c r="B1849" s="7" t="s">
        <v>544</v>
      </c>
      <c r="C1849" s="19" t="s">
        <v>741</v>
      </c>
      <c r="D1849" s="7" t="s">
        <v>19</v>
      </c>
      <c r="E1849" s="7" t="s">
        <v>125</v>
      </c>
      <c r="F1849" s="7" t="s">
        <v>126</v>
      </c>
      <c r="G1849" s="8">
        <v>15000000</v>
      </c>
      <c r="H1849" s="8">
        <v>15000000</v>
      </c>
      <c r="I1849" s="8">
        <v>2000000</v>
      </c>
      <c r="J1849" s="8">
        <v>0</v>
      </c>
      <c r="K1849" s="8">
        <v>0</v>
      </c>
      <c r="L1849" s="8">
        <v>0</v>
      </c>
      <c r="M1849" s="8">
        <v>0</v>
      </c>
      <c r="N1849" s="8">
        <v>0</v>
      </c>
      <c r="O1849" s="8">
        <v>15000000</v>
      </c>
      <c r="P1849" s="8">
        <v>2000000</v>
      </c>
      <c r="Q1849" s="11">
        <f t="shared" si="30"/>
        <v>0</v>
      </c>
    </row>
    <row r="1850" spans="1:17" x14ac:dyDescent="0.25">
      <c r="A1850" s="7" t="s">
        <v>543</v>
      </c>
      <c r="B1850" s="7" t="s">
        <v>544</v>
      </c>
      <c r="C1850" s="19" t="s">
        <v>741</v>
      </c>
      <c r="D1850" s="7" t="s">
        <v>19</v>
      </c>
      <c r="E1850" s="7" t="s">
        <v>129</v>
      </c>
      <c r="F1850" s="7" t="s">
        <v>130</v>
      </c>
      <c r="G1850" s="8">
        <v>2000000</v>
      </c>
      <c r="H1850" s="8">
        <v>2000000</v>
      </c>
      <c r="I1850" s="8">
        <v>500000</v>
      </c>
      <c r="J1850" s="8">
        <v>0</v>
      </c>
      <c r="K1850" s="8">
        <v>0</v>
      </c>
      <c r="L1850" s="8">
        <v>0</v>
      </c>
      <c r="M1850" s="8">
        <v>0</v>
      </c>
      <c r="N1850" s="8">
        <v>0</v>
      </c>
      <c r="O1850" s="8">
        <v>2000000</v>
      </c>
      <c r="P1850" s="8">
        <v>500000</v>
      </c>
      <c r="Q1850" s="11">
        <f t="shared" si="30"/>
        <v>0</v>
      </c>
    </row>
    <row r="1851" spans="1:17" x14ac:dyDescent="0.25">
      <c r="A1851" s="7" t="s">
        <v>543</v>
      </c>
      <c r="B1851" s="7" t="s">
        <v>544</v>
      </c>
      <c r="C1851" s="19" t="s">
        <v>741</v>
      </c>
      <c r="D1851" s="7" t="s">
        <v>19</v>
      </c>
      <c r="E1851" s="7" t="s">
        <v>135</v>
      </c>
      <c r="F1851" s="7" t="s">
        <v>136</v>
      </c>
      <c r="G1851" s="8">
        <v>8869043</v>
      </c>
      <c r="H1851" s="8">
        <v>8869043</v>
      </c>
      <c r="I1851" s="8">
        <v>2217260.75</v>
      </c>
      <c r="J1851" s="8">
        <v>0</v>
      </c>
      <c r="K1851" s="8">
        <v>0</v>
      </c>
      <c r="L1851" s="8">
        <v>0</v>
      </c>
      <c r="M1851" s="8">
        <v>408749.25</v>
      </c>
      <c r="N1851" s="8">
        <v>408749.25</v>
      </c>
      <c r="O1851" s="8">
        <v>8460293.75</v>
      </c>
      <c r="P1851" s="8">
        <v>1808511.5</v>
      </c>
      <c r="Q1851" s="11">
        <f t="shared" si="30"/>
        <v>4.6087187760844098E-2</v>
      </c>
    </row>
    <row r="1852" spans="1:17" x14ac:dyDescent="0.25">
      <c r="A1852" s="7" t="s">
        <v>543</v>
      </c>
      <c r="B1852" s="7" t="s">
        <v>544</v>
      </c>
      <c r="C1852" s="19" t="s">
        <v>741</v>
      </c>
      <c r="D1852" s="7" t="s">
        <v>19</v>
      </c>
      <c r="E1852" s="7" t="s">
        <v>137</v>
      </c>
      <c r="F1852" s="7" t="s">
        <v>138</v>
      </c>
      <c r="G1852" s="8">
        <v>2500000</v>
      </c>
      <c r="H1852" s="8">
        <v>2500000</v>
      </c>
      <c r="I1852" s="8">
        <v>625000</v>
      </c>
      <c r="J1852" s="8">
        <v>0</v>
      </c>
      <c r="K1852" s="8">
        <v>0</v>
      </c>
      <c r="L1852" s="8">
        <v>0</v>
      </c>
      <c r="M1852" s="8">
        <v>0</v>
      </c>
      <c r="N1852" s="8">
        <v>0</v>
      </c>
      <c r="O1852" s="8">
        <v>2500000</v>
      </c>
      <c r="P1852" s="8">
        <v>625000</v>
      </c>
      <c r="Q1852" s="11">
        <f t="shared" si="30"/>
        <v>0</v>
      </c>
    </row>
    <row r="1853" spans="1:17" x14ac:dyDescent="0.25">
      <c r="A1853" s="7" t="s">
        <v>543</v>
      </c>
      <c r="B1853" s="7" t="s">
        <v>544</v>
      </c>
      <c r="C1853" s="19" t="s">
        <v>741</v>
      </c>
      <c r="D1853" s="7" t="s">
        <v>19</v>
      </c>
      <c r="E1853" s="7" t="s">
        <v>139</v>
      </c>
      <c r="F1853" s="7" t="s">
        <v>140</v>
      </c>
      <c r="G1853" s="8">
        <v>1500000</v>
      </c>
      <c r="H1853" s="8">
        <v>1500000</v>
      </c>
      <c r="I1853" s="8">
        <v>375000</v>
      </c>
      <c r="J1853" s="8">
        <v>0</v>
      </c>
      <c r="K1853" s="8">
        <v>0</v>
      </c>
      <c r="L1853" s="8">
        <v>0</v>
      </c>
      <c r="M1853" s="8">
        <v>0</v>
      </c>
      <c r="N1853" s="8">
        <v>0</v>
      </c>
      <c r="O1853" s="8">
        <v>1500000</v>
      </c>
      <c r="P1853" s="8">
        <v>375000</v>
      </c>
      <c r="Q1853" s="11">
        <f t="shared" si="30"/>
        <v>0</v>
      </c>
    </row>
    <row r="1854" spans="1:17" x14ac:dyDescent="0.25">
      <c r="A1854" s="7" t="s">
        <v>543</v>
      </c>
      <c r="B1854" s="7" t="s">
        <v>544</v>
      </c>
      <c r="C1854" s="19" t="s">
        <v>741</v>
      </c>
      <c r="D1854" s="7" t="s">
        <v>19</v>
      </c>
      <c r="E1854" s="7" t="s">
        <v>141</v>
      </c>
      <c r="F1854" s="7" t="s">
        <v>142</v>
      </c>
      <c r="G1854" s="8">
        <v>1000000</v>
      </c>
      <c r="H1854" s="8">
        <v>1000000</v>
      </c>
      <c r="I1854" s="8">
        <v>250000</v>
      </c>
      <c r="J1854" s="8">
        <v>0</v>
      </c>
      <c r="K1854" s="8">
        <v>0</v>
      </c>
      <c r="L1854" s="8">
        <v>0</v>
      </c>
      <c r="M1854" s="8">
        <v>0</v>
      </c>
      <c r="N1854" s="8">
        <v>0</v>
      </c>
      <c r="O1854" s="8">
        <v>1000000</v>
      </c>
      <c r="P1854" s="8">
        <v>250000</v>
      </c>
      <c r="Q1854" s="11">
        <f t="shared" si="30"/>
        <v>0</v>
      </c>
    </row>
    <row r="1855" spans="1:17" x14ac:dyDescent="0.25">
      <c r="A1855" s="7" t="s">
        <v>543</v>
      </c>
      <c r="B1855" s="7" t="s">
        <v>544</v>
      </c>
      <c r="C1855" s="19" t="s">
        <v>741</v>
      </c>
      <c r="D1855" s="7" t="s">
        <v>19</v>
      </c>
      <c r="E1855" s="7" t="s">
        <v>143</v>
      </c>
      <c r="F1855" s="7" t="s">
        <v>144</v>
      </c>
      <c r="G1855" s="8">
        <v>1900000</v>
      </c>
      <c r="H1855" s="8">
        <v>1900000</v>
      </c>
      <c r="I1855" s="8">
        <v>475000</v>
      </c>
      <c r="J1855" s="8">
        <v>0</v>
      </c>
      <c r="K1855" s="8">
        <v>0</v>
      </c>
      <c r="L1855" s="8">
        <v>0</v>
      </c>
      <c r="M1855" s="8">
        <v>0</v>
      </c>
      <c r="N1855" s="8">
        <v>0</v>
      </c>
      <c r="O1855" s="8">
        <v>1900000</v>
      </c>
      <c r="P1855" s="8">
        <v>475000</v>
      </c>
      <c r="Q1855" s="11">
        <f t="shared" si="30"/>
        <v>0</v>
      </c>
    </row>
    <row r="1856" spans="1:17" x14ac:dyDescent="0.25">
      <c r="A1856" s="7" t="s">
        <v>543</v>
      </c>
      <c r="B1856" s="7" t="s">
        <v>544</v>
      </c>
      <c r="C1856" s="19" t="s">
        <v>741</v>
      </c>
      <c r="D1856" s="7" t="s">
        <v>19</v>
      </c>
      <c r="E1856" s="7" t="s">
        <v>283</v>
      </c>
      <c r="F1856" s="7" t="s">
        <v>284</v>
      </c>
      <c r="G1856" s="8">
        <v>1500000</v>
      </c>
      <c r="H1856" s="8">
        <v>1500000</v>
      </c>
      <c r="I1856" s="8">
        <v>375000</v>
      </c>
      <c r="J1856" s="8">
        <v>0</v>
      </c>
      <c r="K1856" s="8">
        <v>0</v>
      </c>
      <c r="L1856" s="8">
        <v>0</v>
      </c>
      <c r="M1856" s="8">
        <v>0</v>
      </c>
      <c r="N1856" s="8">
        <v>0</v>
      </c>
      <c r="O1856" s="8">
        <v>1500000</v>
      </c>
      <c r="P1856" s="8">
        <v>375000</v>
      </c>
      <c r="Q1856" s="11">
        <f t="shared" si="30"/>
        <v>0</v>
      </c>
    </row>
    <row r="1857" spans="1:17" x14ac:dyDescent="0.25">
      <c r="A1857" s="7" t="s">
        <v>543</v>
      </c>
      <c r="B1857" s="7" t="s">
        <v>544</v>
      </c>
      <c r="C1857" s="19" t="s">
        <v>741</v>
      </c>
      <c r="D1857" s="7" t="s">
        <v>19</v>
      </c>
      <c r="E1857" s="7" t="s">
        <v>145</v>
      </c>
      <c r="F1857" s="7" t="s">
        <v>146</v>
      </c>
      <c r="G1857" s="8">
        <v>400000</v>
      </c>
      <c r="H1857" s="8">
        <v>400000</v>
      </c>
      <c r="I1857" s="8">
        <v>100000</v>
      </c>
      <c r="J1857" s="8">
        <v>0</v>
      </c>
      <c r="K1857" s="8">
        <v>0</v>
      </c>
      <c r="L1857" s="8">
        <v>0</v>
      </c>
      <c r="M1857" s="8">
        <v>0</v>
      </c>
      <c r="N1857" s="8">
        <v>0</v>
      </c>
      <c r="O1857" s="8">
        <v>400000</v>
      </c>
      <c r="P1857" s="8">
        <v>100000</v>
      </c>
      <c r="Q1857" s="11">
        <f t="shared" si="30"/>
        <v>0</v>
      </c>
    </row>
    <row r="1858" spans="1:17" x14ac:dyDescent="0.25">
      <c r="A1858" s="7" t="s">
        <v>543</v>
      </c>
      <c r="B1858" s="7" t="s">
        <v>544</v>
      </c>
      <c r="C1858" s="19" t="s">
        <v>741</v>
      </c>
      <c r="D1858" s="7" t="s">
        <v>19</v>
      </c>
      <c r="E1858" s="7" t="s">
        <v>149</v>
      </c>
      <c r="F1858" s="7" t="s">
        <v>150</v>
      </c>
      <c r="G1858" s="8">
        <v>5460000</v>
      </c>
      <c r="H1858" s="8">
        <v>5460000</v>
      </c>
      <c r="I1858" s="8">
        <v>1365000</v>
      </c>
      <c r="J1858" s="8">
        <v>0</v>
      </c>
      <c r="K1858" s="8">
        <v>0</v>
      </c>
      <c r="L1858" s="8">
        <v>0</v>
      </c>
      <c r="M1858" s="8">
        <v>0</v>
      </c>
      <c r="N1858" s="8">
        <v>0</v>
      </c>
      <c r="O1858" s="8">
        <v>5460000</v>
      </c>
      <c r="P1858" s="8">
        <v>1365000</v>
      </c>
      <c r="Q1858" s="11">
        <f t="shared" si="30"/>
        <v>0</v>
      </c>
    </row>
    <row r="1859" spans="1:17" x14ac:dyDescent="0.25">
      <c r="A1859" s="7" t="s">
        <v>543</v>
      </c>
      <c r="B1859" s="7" t="s">
        <v>544</v>
      </c>
      <c r="C1859" s="19" t="s">
        <v>741</v>
      </c>
      <c r="D1859" s="7" t="s">
        <v>19</v>
      </c>
      <c r="E1859" s="7" t="s">
        <v>151</v>
      </c>
      <c r="F1859" s="7" t="s">
        <v>152</v>
      </c>
      <c r="G1859" s="8">
        <v>2500000</v>
      </c>
      <c r="H1859" s="8">
        <v>2500000</v>
      </c>
      <c r="I1859" s="8">
        <v>625000</v>
      </c>
      <c r="J1859" s="8">
        <v>0</v>
      </c>
      <c r="K1859" s="8">
        <v>0</v>
      </c>
      <c r="L1859" s="8">
        <v>0</v>
      </c>
      <c r="M1859" s="8">
        <v>0</v>
      </c>
      <c r="N1859" s="8">
        <v>0</v>
      </c>
      <c r="O1859" s="8">
        <v>2500000</v>
      </c>
      <c r="P1859" s="8">
        <v>625000</v>
      </c>
      <c r="Q1859" s="11">
        <f t="shared" si="30"/>
        <v>0</v>
      </c>
    </row>
    <row r="1860" spans="1:17" x14ac:dyDescent="0.25">
      <c r="A1860" s="7" t="s">
        <v>543</v>
      </c>
      <c r="B1860" s="7" t="s">
        <v>544</v>
      </c>
      <c r="C1860" s="19" t="s">
        <v>741</v>
      </c>
      <c r="D1860" s="7" t="s">
        <v>19</v>
      </c>
      <c r="E1860" s="7" t="s">
        <v>153</v>
      </c>
      <c r="F1860" s="7" t="s">
        <v>154</v>
      </c>
      <c r="G1860" s="8">
        <v>1000000</v>
      </c>
      <c r="H1860" s="8">
        <v>1000000</v>
      </c>
      <c r="I1860" s="8">
        <v>250000</v>
      </c>
      <c r="J1860" s="8">
        <v>0</v>
      </c>
      <c r="K1860" s="8">
        <v>0</v>
      </c>
      <c r="L1860" s="8">
        <v>0</v>
      </c>
      <c r="M1860" s="8">
        <v>0</v>
      </c>
      <c r="N1860" s="8">
        <v>0</v>
      </c>
      <c r="O1860" s="8">
        <v>1000000</v>
      </c>
      <c r="P1860" s="8">
        <v>250000</v>
      </c>
      <c r="Q1860" s="11">
        <f t="shared" si="30"/>
        <v>0</v>
      </c>
    </row>
    <row r="1861" spans="1:17" x14ac:dyDescent="0.25">
      <c r="A1861" s="7" t="s">
        <v>543</v>
      </c>
      <c r="B1861" s="7" t="s">
        <v>544</v>
      </c>
      <c r="C1861" s="19" t="s">
        <v>741</v>
      </c>
      <c r="D1861" s="7" t="s">
        <v>19</v>
      </c>
      <c r="E1861" s="7" t="s">
        <v>155</v>
      </c>
      <c r="F1861" s="7" t="s">
        <v>156</v>
      </c>
      <c r="G1861" s="8">
        <v>500000</v>
      </c>
      <c r="H1861" s="8">
        <v>500000</v>
      </c>
      <c r="I1861" s="8">
        <v>125000</v>
      </c>
      <c r="J1861" s="8">
        <v>0</v>
      </c>
      <c r="K1861" s="8">
        <v>0</v>
      </c>
      <c r="L1861" s="8">
        <v>0</v>
      </c>
      <c r="M1861" s="8">
        <v>0</v>
      </c>
      <c r="N1861" s="8">
        <v>0</v>
      </c>
      <c r="O1861" s="8">
        <v>500000</v>
      </c>
      <c r="P1861" s="8">
        <v>125000</v>
      </c>
      <c r="Q1861" s="11">
        <f t="shared" ref="Q1861:Q1924" si="31">+IFERROR(M1861/H1861,0)</f>
        <v>0</v>
      </c>
    </row>
    <row r="1862" spans="1:17" x14ac:dyDescent="0.25">
      <c r="A1862" s="7" t="s">
        <v>543</v>
      </c>
      <c r="B1862" s="7" t="s">
        <v>544</v>
      </c>
      <c r="C1862" s="19" t="s">
        <v>741</v>
      </c>
      <c r="D1862" s="7" t="s">
        <v>19</v>
      </c>
      <c r="E1862" s="7" t="s">
        <v>157</v>
      </c>
      <c r="F1862" s="7" t="s">
        <v>158</v>
      </c>
      <c r="G1862" s="8">
        <v>1000000</v>
      </c>
      <c r="H1862" s="8">
        <v>1000000</v>
      </c>
      <c r="I1862" s="8">
        <v>250000</v>
      </c>
      <c r="J1862" s="8">
        <v>0</v>
      </c>
      <c r="K1862" s="8">
        <v>0</v>
      </c>
      <c r="L1862" s="8">
        <v>0</v>
      </c>
      <c r="M1862" s="8">
        <v>0</v>
      </c>
      <c r="N1862" s="8">
        <v>0</v>
      </c>
      <c r="O1862" s="8">
        <v>1000000</v>
      </c>
      <c r="P1862" s="8">
        <v>250000</v>
      </c>
      <c r="Q1862" s="11">
        <f t="shared" si="31"/>
        <v>0</v>
      </c>
    </row>
    <row r="1863" spans="1:17" x14ac:dyDescent="0.25">
      <c r="A1863" s="7" t="s">
        <v>543</v>
      </c>
      <c r="B1863" s="7" t="s">
        <v>544</v>
      </c>
      <c r="C1863" s="19" t="s">
        <v>741</v>
      </c>
      <c r="D1863" s="7" t="s">
        <v>19</v>
      </c>
      <c r="E1863" s="7" t="s">
        <v>167</v>
      </c>
      <c r="F1863" s="7" t="s">
        <v>168</v>
      </c>
      <c r="G1863" s="8">
        <v>1300000</v>
      </c>
      <c r="H1863" s="8">
        <v>1300000</v>
      </c>
      <c r="I1863" s="8">
        <v>325000</v>
      </c>
      <c r="J1863" s="8">
        <v>0</v>
      </c>
      <c r="K1863" s="8">
        <v>0</v>
      </c>
      <c r="L1863" s="8">
        <v>0</v>
      </c>
      <c r="M1863" s="8">
        <v>0</v>
      </c>
      <c r="N1863" s="8">
        <v>0</v>
      </c>
      <c r="O1863" s="8">
        <v>1300000</v>
      </c>
      <c r="P1863" s="8">
        <v>325000</v>
      </c>
      <c r="Q1863" s="11">
        <f t="shared" si="31"/>
        <v>0</v>
      </c>
    </row>
    <row r="1864" spans="1:17" x14ac:dyDescent="0.25">
      <c r="A1864" s="7" t="s">
        <v>543</v>
      </c>
      <c r="B1864" s="7" t="s">
        <v>544</v>
      </c>
      <c r="C1864" s="19" t="s">
        <v>741</v>
      </c>
      <c r="D1864" s="7" t="s">
        <v>19</v>
      </c>
      <c r="E1864" s="7" t="s">
        <v>169</v>
      </c>
      <c r="F1864" s="7" t="s">
        <v>170</v>
      </c>
      <c r="G1864" s="8">
        <v>50000</v>
      </c>
      <c r="H1864" s="8">
        <v>50000</v>
      </c>
      <c r="I1864" s="8">
        <v>12500</v>
      </c>
      <c r="J1864" s="8">
        <v>0</v>
      </c>
      <c r="K1864" s="8">
        <v>0</v>
      </c>
      <c r="L1864" s="8">
        <v>0</v>
      </c>
      <c r="M1864" s="8">
        <v>0</v>
      </c>
      <c r="N1864" s="8">
        <v>0</v>
      </c>
      <c r="O1864" s="8">
        <v>50000</v>
      </c>
      <c r="P1864" s="8">
        <v>12500</v>
      </c>
      <c r="Q1864" s="11">
        <f t="shared" si="31"/>
        <v>0</v>
      </c>
    </row>
    <row r="1865" spans="1:17" x14ac:dyDescent="0.25">
      <c r="A1865" s="7" t="s">
        <v>543</v>
      </c>
      <c r="B1865" s="7" t="s">
        <v>544</v>
      </c>
      <c r="C1865" s="19" t="s">
        <v>741</v>
      </c>
      <c r="D1865" s="7" t="s">
        <v>19</v>
      </c>
      <c r="E1865" s="7" t="s">
        <v>175</v>
      </c>
      <c r="F1865" s="7" t="s">
        <v>176</v>
      </c>
      <c r="G1865" s="8">
        <v>1000000</v>
      </c>
      <c r="H1865" s="8">
        <v>1000000</v>
      </c>
      <c r="I1865" s="8">
        <v>250000</v>
      </c>
      <c r="J1865" s="8">
        <v>0</v>
      </c>
      <c r="K1865" s="8">
        <v>0</v>
      </c>
      <c r="L1865" s="8">
        <v>0</v>
      </c>
      <c r="M1865" s="8">
        <v>0</v>
      </c>
      <c r="N1865" s="8">
        <v>0</v>
      </c>
      <c r="O1865" s="8">
        <v>1000000</v>
      </c>
      <c r="P1865" s="8">
        <v>250000</v>
      </c>
      <c r="Q1865" s="11">
        <f t="shared" si="31"/>
        <v>0</v>
      </c>
    </row>
    <row r="1866" spans="1:17" x14ac:dyDescent="0.25">
      <c r="A1866" s="7" t="s">
        <v>543</v>
      </c>
      <c r="B1866" s="7" t="s">
        <v>544</v>
      </c>
      <c r="C1866" s="19" t="s">
        <v>741</v>
      </c>
      <c r="D1866" s="7" t="s">
        <v>19</v>
      </c>
      <c r="E1866" s="7" t="s">
        <v>320</v>
      </c>
      <c r="F1866" s="7" t="s">
        <v>321</v>
      </c>
      <c r="G1866" s="8">
        <v>150000</v>
      </c>
      <c r="H1866" s="8">
        <v>150000</v>
      </c>
      <c r="I1866" s="8">
        <v>37500</v>
      </c>
      <c r="J1866" s="8">
        <v>0</v>
      </c>
      <c r="K1866" s="8">
        <v>0</v>
      </c>
      <c r="L1866" s="8">
        <v>0</v>
      </c>
      <c r="M1866" s="8">
        <v>0</v>
      </c>
      <c r="N1866" s="8">
        <v>0</v>
      </c>
      <c r="O1866" s="8">
        <v>150000</v>
      </c>
      <c r="P1866" s="8">
        <v>37500</v>
      </c>
      <c r="Q1866" s="11">
        <f t="shared" si="31"/>
        <v>0</v>
      </c>
    </row>
    <row r="1867" spans="1:17" x14ac:dyDescent="0.25">
      <c r="A1867" s="7" t="s">
        <v>543</v>
      </c>
      <c r="B1867" s="7" t="s">
        <v>544</v>
      </c>
      <c r="C1867" s="19" t="s">
        <v>741</v>
      </c>
      <c r="D1867" s="7" t="s">
        <v>19</v>
      </c>
      <c r="E1867" s="7" t="s">
        <v>179</v>
      </c>
      <c r="F1867" s="7" t="s">
        <v>180</v>
      </c>
      <c r="G1867" s="8">
        <v>100000</v>
      </c>
      <c r="H1867" s="8">
        <v>100000</v>
      </c>
      <c r="I1867" s="8">
        <v>25000</v>
      </c>
      <c r="J1867" s="8">
        <v>0</v>
      </c>
      <c r="K1867" s="8">
        <v>0</v>
      </c>
      <c r="L1867" s="8">
        <v>0</v>
      </c>
      <c r="M1867" s="8">
        <v>0</v>
      </c>
      <c r="N1867" s="8">
        <v>0</v>
      </c>
      <c r="O1867" s="8">
        <v>100000</v>
      </c>
      <c r="P1867" s="8">
        <v>25000</v>
      </c>
      <c r="Q1867" s="11">
        <f t="shared" si="31"/>
        <v>0</v>
      </c>
    </row>
    <row r="1868" spans="1:17" x14ac:dyDescent="0.25">
      <c r="A1868" s="7" t="s">
        <v>543</v>
      </c>
      <c r="B1868" s="7" t="s">
        <v>544</v>
      </c>
      <c r="C1868" s="19" t="s">
        <v>741</v>
      </c>
      <c r="D1868" s="7" t="s">
        <v>19</v>
      </c>
      <c r="E1868" s="7" t="s">
        <v>181</v>
      </c>
      <c r="F1868" s="7" t="s">
        <v>182</v>
      </c>
      <c r="G1868" s="8">
        <v>1210000</v>
      </c>
      <c r="H1868" s="8">
        <v>1210000</v>
      </c>
      <c r="I1868" s="8">
        <v>302500</v>
      </c>
      <c r="J1868" s="8">
        <v>0</v>
      </c>
      <c r="K1868" s="8">
        <v>0</v>
      </c>
      <c r="L1868" s="8">
        <v>0</v>
      </c>
      <c r="M1868" s="8">
        <v>0</v>
      </c>
      <c r="N1868" s="8">
        <v>0</v>
      </c>
      <c r="O1868" s="8">
        <v>1210000</v>
      </c>
      <c r="P1868" s="8">
        <v>302500</v>
      </c>
      <c r="Q1868" s="11">
        <f t="shared" si="31"/>
        <v>0</v>
      </c>
    </row>
    <row r="1869" spans="1:17" x14ac:dyDescent="0.25">
      <c r="A1869" s="7" t="s">
        <v>543</v>
      </c>
      <c r="B1869" s="7" t="s">
        <v>544</v>
      </c>
      <c r="C1869" s="19" t="s">
        <v>741</v>
      </c>
      <c r="D1869" s="7" t="s">
        <v>19</v>
      </c>
      <c r="E1869" s="7" t="s">
        <v>183</v>
      </c>
      <c r="F1869" s="7" t="s">
        <v>184</v>
      </c>
      <c r="G1869" s="8">
        <v>150000</v>
      </c>
      <c r="H1869" s="8">
        <v>150000</v>
      </c>
      <c r="I1869" s="8">
        <v>37500</v>
      </c>
      <c r="J1869" s="8">
        <v>0</v>
      </c>
      <c r="K1869" s="8">
        <v>0</v>
      </c>
      <c r="L1869" s="8">
        <v>0</v>
      </c>
      <c r="M1869" s="8">
        <v>0</v>
      </c>
      <c r="N1869" s="8">
        <v>0</v>
      </c>
      <c r="O1869" s="8">
        <v>150000</v>
      </c>
      <c r="P1869" s="8">
        <v>37500</v>
      </c>
      <c r="Q1869" s="11">
        <f t="shared" si="31"/>
        <v>0</v>
      </c>
    </row>
    <row r="1870" spans="1:17" x14ac:dyDescent="0.25">
      <c r="A1870" s="7" t="s">
        <v>543</v>
      </c>
      <c r="B1870" s="7" t="s">
        <v>544</v>
      </c>
      <c r="C1870" s="19" t="s">
        <v>741</v>
      </c>
      <c r="D1870" s="7" t="s">
        <v>19</v>
      </c>
      <c r="E1870" s="7" t="s">
        <v>185</v>
      </c>
      <c r="F1870" s="7" t="s">
        <v>186</v>
      </c>
      <c r="G1870" s="8">
        <v>1060000</v>
      </c>
      <c r="H1870" s="8">
        <v>1060000</v>
      </c>
      <c r="I1870" s="8">
        <v>265000</v>
      </c>
      <c r="J1870" s="8">
        <v>0</v>
      </c>
      <c r="K1870" s="8">
        <v>0</v>
      </c>
      <c r="L1870" s="8">
        <v>0</v>
      </c>
      <c r="M1870" s="8">
        <v>0</v>
      </c>
      <c r="N1870" s="8">
        <v>0</v>
      </c>
      <c r="O1870" s="8">
        <v>1060000</v>
      </c>
      <c r="P1870" s="8">
        <v>265000</v>
      </c>
      <c r="Q1870" s="11">
        <f t="shared" si="31"/>
        <v>0</v>
      </c>
    </row>
    <row r="1871" spans="1:17" x14ac:dyDescent="0.25">
      <c r="A1871" s="7" t="s">
        <v>543</v>
      </c>
      <c r="B1871" s="7" t="s">
        <v>544</v>
      </c>
      <c r="C1871" s="19" t="s">
        <v>741</v>
      </c>
      <c r="D1871" s="7" t="s">
        <v>19</v>
      </c>
      <c r="E1871" s="7" t="s">
        <v>187</v>
      </c>
      <c r="F1871" s="7" t="s">
        <v>188</v>
      </c>
      <c r="G1871" s="8">
        <v>450000</v>
      </c>
      <c r="H1871" s="8">
        <v>450000</v>
      </c>
      <c r="I1871" s="8">
        <v>112500</v>
      </c>
      <c r="J1871" s="8">
        <v>0</v>
      </c>
      <c r="K1871" s="8">
        <v>0</v>
      </c>
      <c r="L1871" s="8">
        <v>0</v>
      </c>
      <c r="M1871" s="8">
        <v>0</v>
      </c>
      <c r="N1871" s="8">
        <v>0</v>
      </c>
      <c r="O1871" s="8">
        <v>450000</v>
      </c>
      <c r="P1871" s="8">
        <v>112500</v>
      </c>
      <c r="Q1871" s="11">
        <f t="shared" si="31"/>
        <v>0</v>
      </c>
    </row>
    <row r="1872" spans="1:17" x14ac:dyDescent="0.25">
      <c r="A1872" s="7" t="s">
        <v>543</v>
      </c>
      <c r="B1872" s="7" t="s">
        <v>544</v>
      </c>
      <c r="C1872" s="19" t="s">
        <v>741</v>
      </c>
      <c r="D1872" s="7" t="s">
        <v>19</v>
      </c>
      <c r="E1872" s="7" t="s">
        <v>189</v>
      </c>
      <c r="F1872" s="7" t="s">
        <v>190</v>
      </c>
      <c r="G1872" s="8">
        <v>100000</v>
      </c>
      <c r="H1872" s="8">
        <v>100000</v>
      </c>
      <c r="I1872" s="8">
        <v>25000</v>
      </c>
      <c r="J1872" s="8">
        <v>0</v>
      </c>
      <c r="K1872" s="8">
        <v>0</v>
      </c>
      <c r="L1872" s="8">
        <v>0</v>
      </c>
      <c r="M1872" s="8">
        <v>0</v>
      </c>
      <c r="N1872" s="8">
        <v>0</v>
      </c>
      <c r="O1872" s="8">
        <v>100000</v>
      </c>
      <c r="P1872" s="8">
        <v>25000</v>
      </c>
      <c r="Q1872" s="11">
        <f t="shared" si="31"/>
        <v>0</v>
      </c>
    </row>
    <row r="1873" spans="1:17" x14ac:dyDescent="0.25">
      <c r="A1873" s="7" t="s">
        <v>543</v>
      </c>
      <c r="B1873" s="7" t="s">
        <v>544</v>
      </c>
      <c r="C1873" s="19" t="s">
        <v>741</v>
      </c>
      <c r="D1873" s="7" t="s">
        <v>19</v>
      </c>
      <c r="E1873" s="7" t="s">
        <v>191</v>
      </c>
      <c r="F1873" s="7" t="s">
        <v>192</v>
      </c>
      <c r="G1873" s="8">
        <v>100000</v>
      </c>
      <c r="H1873" s="8">
        <v>100000</v>
      </c>
      <c r="I1873" s="8">
        <v>25000</v>
      </c>
      <c r="J1873" s="8">
        <v>0</v>
      </c>
      <c r="K1873" s="8">
        <v>0</v>
      </c>
      <c r="L1873" s="8">
        <v>0</v>
      </c>
      <c r="M1873" s="8">
        <v>0</v>
      </c>
      <c r="N1873" s="8">
        <v>0</v>
      </c>
      <c r="O1873" s="8">
        <v>100000</v>
      </c>
      <c r="P1873" s="8">
        <v>25000</v>
      </c>
      <c r="Q1873" s="11">
        <f t="shared" si="31"/>
        <v>0</v>
      </c>
    </row>
    <row r="1874" spans="1:17" x14ac:dyDescent="0.25">
      <c r="A1874" s="7" t="s">
        <v>543</v>
      </c>
      <c r="B1874" s="7" t="s">
        <v>544</v>
      </c>
      <c r="C1874" s="19" t="s">
        <v>741</v>
      </c>
      <c r="D1874" s="7" t="s">
        <v>19</v>
      </c>
      <c r="E1874" s="7" t="s">
        <v>193</v>
      </c>
      <c r="F1874" s="7" t="s">
        <v>194</v>
      </c>
      <c r="G1874" s="8">
        <v>50000</v>
      </c>
      <c r="H1874" s="8">
        <v>50000</v>
      </c>
      <c r="I1874" s="8">
        <v>12500</v>
      </c>
      <c r="J1874" s="8">
        <v>0</v>
      </c>
      <c r="K1874" s="8">
        <v>0</v>
      </c>
      <c r="L1874" s="8">
        <v>0</v>
      </c>
      <c r="M1874" s="8">
        <v>0</v>
      </c>
      <c r="N1874" s="8">
        <v>0</v>
      </c>
      <c r="O1874" s="8">
        <v>50000</v>
      </c>
      <c r="P1874" s="8">
        <v>12500</v>
      </c>
      <c r="Q1874" s="11">
        <f t="shared" si="31"/>
        <v>0</v>
      </c>
    </row>
    <row r="1875" spans="1:17" x14ac:dyDescent="0.25">
      <c r="A1875" s="7" t="s">
        <v>543</v>
      </c>
      <c r="B1875" s="7" t="s">
        <v>544</v>
      </c>
      <c r="C1875" s="19" t="s">
        <v>741</v>
      </c>
      <c r="D1875" s="7" t="s">
        <v>19</v>
      </c>
      <c r="E1875" s="7" t="s">
        <v>197</v>
      </c>
      <c r="F1875" s="7" t="s">
        <v>198</v>
      </c>
      <c r="G1875" s="8">
        <v>200000</v>
      </c>
      <c r="H1875" s="8">
        <v>200000</v>
      </c>
      <c r="I1875" s="8">
        <v>50000</v>
      </c>
      <c r="J1875" s="8">
        <v>0</v>
      </c>
      <c r="K1875" s="8">
        <v>0</v>
      </c>
      <c r="L1875" s="8">
        <v>0</v>
      </c>
      <c r="M1875" s="8">
        <v>0</v>
      </c>
      <c r="N1875" s="8">
        <v>0</v>
      </c>
      <c r="O1875" s="8">
        <v>200000</v>
      </c>
      <c r="P1875" s="8">
        <v>50000</v>
      </c>
      <c r="Q1875" s="11">
        <f t="shared" si="31"/>
        <v>0</v>
      </c>
    </row>
    <row r="1876" spans="1:17" x14ac:dyDescent="0.25">
      <c r="A1876" s="7" t="s">
        <v>543</v>
      </c>
      <c r="B1876" s="7" t="s">
        <v>544</v>
      </c>
      <c r="C1876" s="19" t="s">
        <v>741</v>
      </c>
      <c r="D1876" s="7" t="s">
        <v>19</v>
      </c>
      <c r="E1876" s="7" t="s">
        <v>203</v>
      </c>
      <c r="F1876" s="7" t="s">
        <v>204</v>
      </c>
      <c r="G1876" s="8">
        <v>427724860</v>
      </c>
      <c r="H1876" s="8">
        <v>427724860</v>
      </c>
      <c r="I1876" s="8">
        <v>118564074.75</v>
      </c>
      <c r="J1876" s="8">
        <v>0</v>
      </c>
      <c r="K1876" s="8">
        <v>0</v>
      </c>
      <c r="L1876" s="8">
        <v>0</v>
      </c>
      <c r="M1876" s="8">
        <v>1879612.33</v>
      </c>
      <c r="N1876" s="8">
        <v>1879612.33</v>
      </c>
      <c r="O1876" s="8">
        <v>425845247.67000002</v>
      </c>
      <c r="P1876" s="8">
        <v>116684462.42</v>
      </c>
      <c r="Q1876" s="11">
        <f t="shared" si="31"/>
        <v>4.3944425629129907E-3</v>
      </c>
    </row>
    <row r="1877" spans="1:17" x14ac:dyDescent="0.25">
      <c r="A1877" s="7" t="s">
        <v>543</v>
      </c>
      <c r="B1877" s="7" t="s">
        <v>544</v>
      </c>
      <c r="C1877" s="19" t="s">
        <v>741</v>
      </c>
      <c r="D1877" s="7" t="s">
        <v>19</v>
      </c>
      <c r="E1877" s="7" t="s">
        <v>205</v>
      </c>
      <c r="F1877" s="7" t="s">
        <v>206</v>
      </c>
      <c r="G1877" s="8">
        <v>399524860</v>
      </c>
      <c r="H1877" s="8">
        <v>399524860</v>
      </c>
      <c r="I1877" s="8">
        <v>108439074.75</v>
      </c>
      <c r="J1877" s="8">
        <v>0</v>
      </c>
      <c r="K1877" s="8">
        <v>0</v>
      </c>
      <c r="L1877" s="8">
        <v>0</v>
      </c>
      <c r="M1877" s="8">
        <v>1406325.25</v>
      </c>
      <c r="N1877" s="8">
        <v>1406325.25</v>
      </c>
      <c r="O1877" s="8">
        <v>398118534.75</v>
      </c>
      <c r="P1877" s="8">
        <v>107032749.5</v>
      </c>
      <c r="Q1877" s="11">
        <f t="shared" si="31"/>
        <v>3.5199943502889908E-3</v>
      </c>
    </row>
    <row r="1878" spans="1:17" x14ac:dyDescent="0.25">
      <c r="A1878" s="7" t="s">
        <v>543</v>
      </c>
      <c r="B1878" s="7" t="s">
        <v>544</v>
      </c>
      <c r="C1878" s="19" t="s">
        <v>741</v>
      </c>
      <c r="D1878" s="7" t="s">
        <v>19</v>
      </c>
      <c r="E1878" s="7" t="s">
        <v>553</v>
      </c>
      <c r="F1878" s="7" t="s">
        <v>208</v>
      </c>
      <c r="G1878" s="8">
        <v>10090956</v>
      </c>
      <c r="H1878" s="8">
        <v>10090956</v>
      </c>
      <c r="I1878" s="8">
        <v>9905068</v>
      </c>
      <c r="J1878" s="8">
        <v>0</v>
      </c>
      <c r="K1878" s="8">
        <v>0</v>
      </c>
      <c r="L1878" s="8">
        <v>0</v>
      </c>
      <c r="M1878" s="8">
        <v>1204307.1000000001</v>
      </c>
      <c r="N1878" s="8">
        <v>1204307.1000000001</v>
      </c>
      <c r="O1878" s="8">
        <v>8886648.9000000004</v>
      </c>
      <c r="P1878" s="8">
        <v>8700760.9000000004</v>
      </c>
      <c r="Q1878" s="11">
        <f t="shared" si="31"/>
        <v>0.11934519385477452</v>
      </c>
    </row>
    <row r="1879" spans="1:17" x14ac:dyDescent="0.25">
      <c r="A1879" s="7" t="s">
        <v>543</v>
      </c>
      <c r="B1879" s="7" t="s">
        <v>544</v>
      </c>
      <c r="C1879" s="19" t="s">
        <v>741</v>
      </c>
      <c r="D1879" s="7" t="s">
        <v>19</v>
      </c>
      <c r="E1879" s="7" t="s">
        <v>554</v>
      </c>
      <c r="F1879" s="7" t="s">
        <v>210</v>
      </c>
      <c r="G1879" s="8">
        <v>1606841</v>
      </c>
      <c r="H1879" s="8">
        <v>1606841</v>
      </c>
      <c r="I1879" s="8">
        <v>1577241</v>
      </c>
      <c r="J1879" s="8">
        <v>0</v>
      </c>
      <c r="K1879" s="8">
        <v>0</v>
      </c>
      <c r="L1879" s="8">
        <v>0</v>
      </c>
      <c r="M1879" s="8">
        <v>202018.15</v>
      </c>
      <c r="N1879" s="8">
        <v>202018.15</v>
      </c>
      <c r="O1879" s="8">
        <v>1404822.85</v>
      </c>
      <c r="P1879" s="8">
        <v>1375222.85</v>
      </c>
      <c r="Q1879" s="11">
        <f t="shared" si="31"/>
        <v>0.1257237959449628</v>
      </c>
    </row>
    <row r="1880" spans="1:17" x14ac:dyDescent="0.25">
      <c r="A1880" s="7" t="s">
        <v>543</v>
      </c>
      <c r="B1880" s="7" t="s">
        <v>544</v>
      </c>
      <c r="C1880" s="19" t="s">
        <v>741</v>
      </c>
      <c r="D1880" s="7" t="s">
        <v>19</v>
      </c>
      <c r="E1880" s="7" t="s">
        <v>555</v>
      </c>
      <c r="F1880" s="7" t="s">
        <v>556</v>
      </c>
      <c r="G1880" s="8">
        <v>4079119</v>
      </c>
      <c r="H1880" s="8">
        <v>4079119</v>
      </c>
      <c r="I1880" s="8">
        <v>1019779.75</v>
      </c>
      <c r="J1880" s="8">
        <v>0</v>
      </c>
      <c r="K1880" s="8">
        <v>0</v>
      </c>
      <c r="L1880" s="8">
        <v>0</v>
      </c>
      <c r="M1880" s="8">
        <v>0</v>
      </c>
      <c r="N1880" s="8">
        <v>0</v>
      </c>
      <c r="O1880" s="8">
        <v>4079119</v>
      </c>
      <c r="P1880" s="8">
        <v>1019779.75</v>
      </c>
      <c r="Q1880" s="11">
        <f t="shared" si="31"/>
        <v>0</v>
      </c>
    </row>
    <row r="1881" spans="1:17" x14ac:dyDescent="0.25">
      <c r="A1881" s="7" t="s">
        <v>543</v>
      </c>
      <c r="B1881" s="7" t="s">
        <v>544</v>
      </c>
      <c r="C1881" s="19" t="s">
        <v>741</v>
      </c>
      <c r="D1881" s="7" t="s">
        <v>19</v>
      </c>
      <c r="E1881" s="7" t="s">
        <v>557</v>
      </c>
      <c r="F1881" s="7" t="s">
        <v>558</v>
      </c>
      <c r="G1881" s="8">
        <v>6010365</v>
      </c>
      <c r="H1881" s="8">
        <v>6010365</v>
      </c>
      <c r="I1881" s="8">
        <v>1502591.25</v>
      </c>
      <c r="J1881" s="8">
        <v>0</v>
      </c>
      <c r="K1881" s="8">
        <v>0</v>
      </c>
      <c r="L1881" s="8">
        <v>0</v>
      </c>
      <c r="M1881" s="8">
        <v>0</v>
      </c>
      <c r="N1881" s="8">
        <v>0</v>
      </c>
      <c r="O1881" s="8">
        <v>6010365</v>
      </c>
      <c r="P1881" s="8">
        <v>1502591.25</v>
      </c>
      <c r="Q1881" s="11">
        <f t="shared" si="31"/>
        <v>0</v>
      </c>
    </row>
    <row r="1882" spans="1:17" x14ac:dyDescent="0.25">
      <c r="A1882" s="7" t="s">
        <v>543</v>
      </c>
      <c r="B1882" s="7" t="s">
        <v>544</v>
      </c>
      <c r="C1882" s="19" t="s">
        <v>741</v>
      </c>
      <c r="D1882" s="7" t="s">
        <v>19</v>
      </c>
      <c r="E1882" s="7" t="s">
        <v>559</v>
      </c>
      <c r="F1882" s="7" t="s">
        <v>560</v>
      </c>
      <c r="G1882" s="8">
        <v>4907100</v>
      </c>
      <c r="H1882" s="8">
        <v>4907100</v>
      </c>
      <c r="I1882" s="8">
        <v>1226775</v>
      </c>
      <c r="J1882" s="8">
        <v>0</v>
      </c>
      <c r="K1882" s="8">
        <v>0</v>
      </c>
      <c r="L1882" s="8">
        <v>0</v>
      </c>
      <c r="M1882" s="8">
        <v>0</v>
      </c>
      <c r="N1882" s="8">
        <v>0</v>
      </c>
      <c r="O1882" s="8">
        <v>4907100</v>
      </c>
      <c r="P1882" s="8">
        <v>1226775</v>
      </c>
      <c r="Q1882" s="11">
        <f t="shared" si="31"/>
        <v>0</v>
      </c>
    </row>
    <row r="1883" spans="1:17" x14ac:dyDescent="0.25">
      <c r="A1883" s="7" t="s">
        <v>543</v>
      </c>
      <c r="B1883" s="7" t="s">
        <v>544</v>
      </c>
      <c r="C1883" s="19" t="s">
        <v>741</v>
      </c>
      <c r="D1883" s="7" t="s">
        <v>19</v>
      </c>
      <c r="E1883" s="7" t="s">
        <v>561</v>
      </c>
      <c r="F1883" s="7" t="s">
        <v>562</v>
      </c>
      <c r="G1883" s="8">
        <v>9343031</v>
      </c>
      <c r="H1883" s="8">
        <v>9343031</v>
      </c>
      <c r="I1883" s="8">
        <v>2335757.75</v>
      </c>
      <c r="J1883" s="8">
        <v>0</v>
      </c>
      <c r="K1883" s="8">
        <v>0</v>
      </c>
      <c r="L1883" s="8">
        <v>0</v>
      </c>
      <c r="M1883" s="8">
        <v>0</v>
      </c>
      <c r="N1883" s="8">
        <v>0</v>
      </c>
      <c r="O1883" s="8">
        <v>9343031</v>
      </c>
      <c r="P1883" s="8">
        <v>2335757.75</v>
      </c>
      <c r="Q1883" s="11">
        <f t="shared" si="31"/>
        <v>0</v>
      </c>
    </row>
    <row r="1884" spans="1:17" x14ac:dyDescent="0.25">
      <c r="A1884" s="7" t="s">
        <v>543</v>
      </c>
      <c r="B1884" s="7" t="s">
        <v>544</v>
      </c>
      <c r="C1884" s="19" t="s">
        <v>741</v>
      </c>
      <c r="D1884" s="7" t="s">
        <v>19</v>
      </c>
      <c r="E1884" s="7" t="s">
        <v>563</v>
      </c>
      <c r="F1884" s="7" t="s">
        <v>564</v>
      </c>
      <c r="G1884" s="8">
        <v>4944737</v>
      </c>
      <c r="H1884" s="8">
        <v>4944737</v>
      </c>
      <c r="I1884" s="8">
        <v>1236184.25</v>
      </c>
      <c r="J1884" s="8">
        <v>0</v>
      </c>
      <c r="K1884" s="8">
        <v>0</v>
      </c>
      <c r="L1884" s="8">
        <v>0</v>
      </c>
      <c r="M1884" s="8">
        <v>0</v>
      </c>
      <c r="N1884" s="8">
        <v>0</v>
      </c>
      <c r="O1884" s="8">
        <v>4944737</v>
      </c>
      <c r="P1884" s="8">
        <v>1236184.25</v>
      </c>
      <c r="Q1884" s="11">
        <f t="shared" si="31"/>
        <v>0</v>
      </c>
    </row>
    <row r="1885" spans="1:17" x14ac:dyDescent="0.25">
      <c r="A1885" s="7" t="s">
        <v>543</v>
      </c>
      <c r="B1885" s="7" t="s">
        <v>544</v>
      </c>
      <c r="C1885" s="19" t="s">
        <v>741</v>
      </c>
      <c r="D1885" s="7" t="s">
        <v>19</v>
      </c>
      <c r="E1885" s="7" t="s">
        <v>565</v>
      </c>
      <c r="F1885" s="7" t="s">
        <v>566</v>
      </c>
      <c r="G1885" s="8">
        <v>6953168</v>
      </c>
      <c r="H1885" s="8">
        <v>6953168</v>
      </c>
      <c r="I1885" s="8">
        <v>1738292</v>
      </c>
      <c r="J1885" s="8">
        <v>0</v>
      </c>
      <c r="K1885" s="8">
        <v>0</v>
      </c>
      <c r="L1885" s="8">
        <v>0</v>
      </c>
      <c r="M1885" s="8">
        <v>0</v>
      </c>
      <c r="N1885" s="8">
        <v>0</v>
      </c>
      <c r="O1885" s="8">
        <v>6953168</v>
      </c>
      <c r="P1885" s="8">
        <v>1738292</v>
      </c>
      <c r="Q1885" s="11">
        <f t="shared" si="31"/>
        <v>0</v>
      </c>
    </row>
    <row r="1886" spans="1:17" x14ac:dyDescent="0.25">
      <c r="A1886" s="7" t="s">
        <v>543</v>
      </c>
      <c r="B1886" s="7" t="s">
        <v>544</v>
      </c>
      <c r="C1886" s="19" t="s">
        <v>741</v>
      </c>
      <c r="D1886" s="7" t="s">
        <v>19</v>
      </c>
      <c r="E1886" s="7" t="s">
        <v>567</v>
      </c>
      <c r="F1886" s="7" t="s">
        <v>568</v>
      </c>
      <c r="G1886" s="8">
        <v>4221054</v>
      </c>
      <c r="H1886" s="8">
        <v>4221054</v>
      </c>
      <c r="I1886" s="8">
        <v>1055263.5</v>
      </c>
      <c r="J1886" s="8">
        <v>0</v>
      </c>
      <c r="K1886" s="8">
        <v>0</v>
      </c>
      <c r="L1886" s="8">
        <v>0</v>
      </c>
      <c r="M1886" s="8">
        <v>0</v>
      </c>
      <c r="N1886" s="8">
        <v>0</v>
      </c>
      <c r="O1886" s="8">
        <v>4221054</v>
      </c>
      <c r="P1886" s="8">
        <v>1055263.5</v>
      </c>
      <c r="Q1886" s="11">
        <f t="shared" si="31"/>
        <v>0</v>
      </c>
    </row>
    <row r="1887" spans="1:17" x14ac:dyDescent="0.25">
      <c r="A1887" s="7" t="s">
        <v>543</v>
      </c>
      <c r="B1887" s="7" t="s">
        <v>544</v>
      </c>
      <c r="C1887" s="19" t="s">
        <v>741</v>
      </c>
      <c r="D1887" s="7" t="s">
        <v>19</v>
      </c>
      <c r="E1887" s="7" t="s">
        <v>569</v>
      </c>
      <c r="F1887" s="7" t="s">
        <v>570</v>
      </c>
      <c r="G1887" s="8">
        <v>2578760</v>
      </c>
      <c r="H1887" s="8">
        <v>2578760</v>
      </c>
      <c r="I1887" s="8">
        <v>644690</v>
      </c>
      <c r="J1887" s="8">
        <v>0</v>
      </c>
      <c r="K1887" s="8">
        <v>0</v>
      </c>
      <c r="L1887" s="8">
        <v>0</v>
      </c>
      <c r="M1887" s="8">
        <v>0</v>
      </c>
      <c r="N1887" s="8">
        <v>0</v>
      </c>
      <c r="O1887" s="8">
        <v>2578760</v>
      </c>
      <c r="P1887" s="8">
        <v>644690</v>
      </c>
      <c r="Q1887" s="11">
        <f t="shared" si="31"/>
        <v>0</v>
      </c>
    </row>
    <row r="1888" spans="1:17" x14ac:dyDescent="0.25">
      <c r="A1888" s="7" t="s">
        <v>543</v>
      </c>
      <c r="B1888" s="7" t="s">
        <v>544</v>
      </c>
      <c r="C1888" s="19" t="s">
        <v>741</v>
      </c>
      <c r="D1888" s="7" t="s">
        <v>19</v>
      </c>
      <c r="E1888" s="7" t="s">
        <v>571</v>
      </c>
      <c r="F1888" s="7" t="s">
        <v>572</v>
      </c>
      <c r="G1888" s="8">
        <v>5556192</v>
      </c>
      <c r="H1888" s="8">
        <v>5556192</v>
      </c>
      <c r="I1888" s="8">
        <v>1389048</v>
      </c>
      <c r="J1888" s="8">
        <v>0</v>
      </c>
      <c r="K1888" s="8">
        <v>0</v>
      </c>
      <c r="L1888" s="8">
        <v>0</v>
      </c>
      <c r="M1888" s="8">
        <v>0</v>
      </c>
      <c r="N1888" s="8">
        <v>0</v>
      </c>
      <c r="O1888" s="8">
        <v>5556192</v>
      </c>
      <c r="P1888" s="8">
        <v>1389048</v>
      </c>
      <c r="Q1888" s="11">
        <f t="shared" si="31"/>
        <v>0</v>
      </c>
    </row>
    <row r="1889" spans="1:17" x14ac:dyDescent="0.25">
      <c r="A1889" s="7" t="s">
        <v>543</v>
      </c>
      <c r="B1889" s="7" t="s">
        <v>544</v>
      </c>
      <c r="C1889" s="19" t="s">
        <v>741</v>
      </c>
      <c r="D1889" s="7" t="s">
        <v>19</v>
      </c>
      <c r="E1889" s="7" t="s">
        <v>573</v>
      </c>
      <c r="F1889" s="7" t="s">
        <v>574</v>
      </c>
      <c r="G1889" s="8">
        <v>5001862</v>
      </c>
      <c r="H1889" s="8">
        <v>5001862</v>
      </c>
      <c r="I1889" s="8">
        <v>1250465.5</v>
      </c>
      <c r="J1889" s="8">
        <v>0</v>
      </c>
      <c r="K1889" s="8">
        <v>0</v>
      </c>
      <c r="L1889" s="8">
        <v>0</v>
      </c>
      <c r="M1889" s="8">
        <v>0</v>
      </c>
      <c r="N1889" s="8">
        <v>0</v>
      </c>
      <c r="O1889" s="8">
        <v>5001862</v>
      </c>
      <c r="P1889" s="8">
        <v>1250465.5</v>
      </c>
      <c r="Q1889" s="11">
        <f t="shared" si="31"/>
        <v>0</v>
      </c>
    </row>
    <row r="1890" spans="1:17" x14ac:dyDescent="0.25">
      <c r="A1890" s="7" t="s">
        <v>543</v>
      </c>
      <c r="B1890" s="7" t="s">
        <v>544</v>
      </c>
      <c r="C1890" s="19" t="s">
        <v>741</v>
      </c>
      <c r="D1890" s="7" t="s">
        <v>19</v>
      </c>
      <c r="E1890" s="7" t="s">
        <v>575</v>
      </c>
      <c r="F1890" s="7" t="s">
        <v>576</v>
      </c>
      <c r="G1890" s="8">
        <v>4345480</v>
      </c>
      <c r="H1890" s="8">
        <v>4345480</v>
      </c>
      <c r="I1890" s="8">
        <v>1086370</v>
      </c>
      <c r="J1890" s="8">
        <v>0</v>
      </c>
      <c r="K1890" s="8">
        <v>0</v>
      </c>
      <c r="L1890" s="8">
        <v>0</v>
      </c>
      <c r="M1890" s="8">
        <v>0</v>
      </c>
      <c r="N1890" s="8">
        <v>0</v>
      </c>
      <c r="O1890" s="8">
        <v>4345480</v>
      </c>
      <c r="P1890" s="8">
        <v>1086370</v>
      </c>
      <c r="Q1890" s="11">
        <f t="shared" si="31"/>
        <v>0</v>
      </c>
    </row>
    <row r="1891" spans="1:17" x14ac:dyDescent="0.25">
      <c r="A1891" s="7" t="s">
        <v>543</v>
      </c>
      <c r="B1891" s="7" t="s">
        <v>544</v>
      </c>
      <c r="C1891" s="19" t="s">
        <v>741</v>
      </c>
      <c r="D1891" s="7" t="s">
        <v>19</v>
      </c>
      <c r="E1891" s="7" t="s">
        <v>577</v>
      </c>
      <c r="F1891" s="7" t="s">
        <v>578</v>
      </c>
      <c r="G1891" s="8">
        <v>3672706</v>
      </c>
      <c r="H1891" s="8">
        <v>3672706</v>
      </c>
      <c r="I1891" s="8">
        <v>918176.5</v>
      </c>
      <c r="J1891" s="8">
        <v>0</v>
      </c>
      <c r="K1891" s="8">
        <v>0</v>
      </c>
      <c r="L1891" s="8">
        <v>0</v>
      </c>
      <c r="M1891" s="8">
        <v>0</v>
      </c>
      <c r="N1891" s="8">
        <v>0</v>
      </c>
      <c r="O1891" s="8">
        <v>3672706</v>
      </c>
      <c r="P1891" s="8">
        <v>918176.5</v>
      </c>
      <c r="Q1891" s="11">
        <f t="shared" si="31"/>
        <v>0</v>
      </c>
    </row>
    <row r="1892" spans="1:17" x14ac:dyDescent="0.25">
      <c r="A1892" s="7" t="s">
        <v>543</v>
      </c>
      <c r="B1892" s="7" t="s">
        <v>544</v>
      </c>
      <c r="C1892" s="19" t="s">
        <v>741</v>
      </c>
      <c r="D1892" s="7" t="s">
        <v>19</v>
      </c>
      <c r="E1892" s="7" t="s">
        <v>579</v>
      </c>
      <c r="F1892" s="7" t="s">
        <v>580</v>
      </c>
      <c r="G1892" s="8">
        <v>3792040</v>
      </c>
      <c r="H1892" s="8">
        <v>3792040</v>
      </c>
      <c r="I1892" s="8">
        <v>948010</v>
      </c>
      <c r="J1892" s="8">
        <v>0</v>
      </c>
      <c r="K1892" s="8">
        <v>0</v>
      </c>
      <c r="L1892" s="8">
        <v>0</v>
      </c>
      <c r="M1892" s="8">
        <v>0</v>
      </c>
      <c r="N1892" s="8">
        <v>0</v>
      </c>
      <c r="O1892" s="8">
        <v>3792040</v>
      </c>
      <c r="P1892" s="8">
        <v>948010</v>
      </c>
      <c r="Q1892" s="11">
        <f t="shared" si="31"/>
        <v>0</v>
      </c>
    </row>
    <row r="1893" spans="1:17" x14ac:dyDescent="0.25">
      <c r="A1893" s="7" t="s">
        <v>543</v>
      </c>
      <c r="B1893" s="7" t="s">
        <v>544</v>
      </c>
      <c r="C1893" s="19" t="s">
        <v>741</v>
      </c>
      <c r="D1893" s="7" t="s">
        <v>19</v>
      </c>
      <c r="E1893" s="7" t="s">
        <v>581</v>
      </c>
      <c r="F1893" s="7" t="s">
        <v>582</v>
      </c>
      <c r="G1893" s="8">
        <v>6327875</v>
      </c>
      <c r="H1893" s="8">
        <v>6327875</v>
      </c>
      <c r="I1893" s="8">
        <v>1581968.75</v>
      </c>
      <c r="J1893" s="8">
        <v>0</v>
      </c>
      <c r="K1893" s="8">
        <v>0</v>
      </c>
      <c r="L1893" s="8">
        <v>0</v>
      </c>
      <c r="M1893" s="8">
        <v>0</v>
      </c>
      <c r="N1893" s="8">
        <v>0</v>
      </c>
      <c r="O1893" s="8">
        <v>6327875</v>
      </c>
      <c r="P1893" s="8">
        <v>1581968.75</v>
      </c>
      <c r="Q1893" s="11">
        <f t="shared" si="31"/>
        <v>0</v>
      </c>
    </row>
    <row r="1894" spans="1:17" x14ac:dyDescent="0.25">
      <c r="A1894" s="7" t="s">
        <v>543</v>
      </c>
      <c r="B1894" s="7" t="s">
        <v>544</v>
      </c>
      <c r="C1894" s="19" t="s">
        <v>741</v>
      </c>
      <c r="D1894" s="7" t="s">
        <v>19</v>
      </c>
      <c r="E1894" s="7" t="s">
        <v>583</v>
      </c>
      <c r="F1894" s="7" t="s">
        <v>584</v>
      </c>
      <c r="G1894" s="8">
        <v>3796634</v>
      </c>
      <c r="H1894" s="8">
        <v>3796634</v>
      </c>
      <c r="I1894" s="8">
        <v>949158.5</v>
      </c>
      <c r="J1894" s="8">
        <v>0</v>
      </c>
      <c r="K1894" s="8">
        <v>0</v>
      </c>
      <c r="L1894" s="8">
        <v>0</v>
      </c>
      <c r="M1894" s="8">
        <v>0</v>
      </c>
      <c r="N1894" s="8">
        <v>0</v>
      </c>
      <c r="O1894" s="8">
        <v>3796634</v>
      </c>
      <c r="P1894" s="8">
        <v>949158.5</v>
      </c>
      <c r="Q1894" s="11">
        <f t="shared" si="31"/>
        <v>0</v>
      </c>
    </row>
    <row r="1895" spans="1:17" x14ac:dyDescent="0.25">
      <c r="A1895" s="7" t="s">
        <v>543</v>
      </c>
      <c r="B1895" s="7" t="s">
        <v>544</v>
      </c>
      <c r="C1895" s="19" t="s">
        <v>741</v>
      </c>
      <c r="D1895" s="7" t="s">
        <v>19</v>
      </c>
      <c r="E1895" s="7" t="s">
        <v>585</v>
      </c>
      <c r="F1895" s="7" t="s">
        <v>586</v>
      </c>
      <c r="G1895" s="8">
        <v>2670804</v>
      </c>
      <c r="H1895" s="8">
        <v>2670804</v>
      </c>
      <c r="I1895" s="8">
        <v>667701</v>
      </c>
      <c r="J1895" s="8">
        <v>0</v>
      </c>
      <c r="K1895" s="8">
        <v>0</v>
      </c>
      <c r="L1895" s="8">
        <v>0</v>
      </c>
      <c r="M1895" s="8">
        <v>0</v>
      </c>
      <c r="N1895" s="8">
        <v>0</v>
      </c>
      <c r="O1895" s="8">
        <v>2670804</v>
      </c>
      <c r="P1895" s="8">
        <v>667701</v>
      </c>
      <c r="Q1895" s="11">
        <f t="shared" si="31"/>
        <v>0</v>
      </c>
    </row>
    <row r="1896" spans="1:17" x14ac:dyDescent="0.25">
      <c r="A1896" s="7" t="s">
        <v>543</v>
      </c>
      <c r="B1896" s="7" t="s">
        <v>544</v>
      </c>
      <c r="C1896" s="19" t="s">
        <v>741</v>
      </c>
      <c r="D1896" s="7" t="s">
        <v>19</v>
      </c>
      <c r="E1896" s="7" t="s">
        <v>587</v>
      </c>
      <c r="F1896" s="7" t="s">
        <v>588</v>
      </c>
      <c r="G1896" s="8">
        <v>5460767</v>
      </c>
      <c r="H1896" s="8">
        <v>5460767</v>
      </c>
      <c r="I1896" s="8">
        <v>1365191.75</v>
      </c>
      <c r="J1896" s="8">
        <v>0</v>
      </c>
      <c r="K1896" s="8">
        <v>0</v>
      </c>
      <c r="L1896" s="8">
        <v>0</v>
      </c>
      <c r="M1896" s="8">
        <v>0</v>
      </c>
      <c r="N1896" s="8">
        <v>0</v>
      </c>
      <c r="O1896" s="8">
        <v>5460767</v>
      </c>
      <c r="P1896" s="8">
        <v>1365191.75</v>
      </c>
      <c r="Q1896" s="11">
        <f t="shared" si="31"/>
        <v>0</v>
      </c>
    </row>
    <row r="1897" spans="1:17" x14ac:dyDescent="0.25">
      <c r="A1897" s="7" t="s">
        <v>543</v>
      </c>
      <c r="B1897" s="7" t="s">
        <v>544</v>
      </c>
      <c r="C1897" s="19" t="s">
        <v>741</v>
      </c>
      <c r="D1897" s="7" t="s">
        <v>19</v>
      </c>
      <c r="E1897" s="7" t="s">
        <v>589</v>
      </c>
      <c r="F1897" s="7" t="s">
        <v>590</v>
      </c>
      <c r="G1897" s="8">
        <v>9030723</v>
      </c>
      <c r="H1897" s="8">
        <v>9030723</v>
      </c>
      <c r="I1897" s="8">
        <v>2257680.75</v>
      </c>
      <c r="J1897" s="8">
        <v>0</v>
      </c>
      <c r="K1897" s="8">
        <v>0</v>
      </c>
      <c r="L1897" s="8">
        <v>0</v>
      </c>
      <c r="M1897" s="8">
        <v>0</v>
      </c>
      <c r="N1897" s="8">
        <v>0</v>
      </c>
      <c r="O1897" s="8">
        <v>9030723</v>
      </c>
      <c r="P1897" s="8">
        <v>2257680.75</v>
      </c>
      <c r="Q1897" s="11">
        <f t="shared" si="31"/>
        <v>0</v>
      </c>
    </row>
    <row r="1898" spans="1:17" x14ac:dyDescent="0.25">
      <c r="A1898" s="7" t="s">
        <v>543</v>
      </c>
      <c r="B1898" s="7" t="s">
        <v>544</v>
      </c>
      <c r="C1898" s="19" t="s">
        <v>741</v>
      </c>
      <c r="D1898" s="7" t="s">
        <v>19</v>
      </c>
      <c r="E1898" s="7" t="s">
        <v>591</v>
      </c>
      <c r="F1898" s="7" t="s">
        <v>592</v>
      </c>
      <c r="G1898" s="8">
        <v>4111680</v>
      </c>
      <c r="H1898" s="8">
        <v>4111680</v>
      </c>
      <c r="I1898" s="8">
        <v>1027920</v>
      </c>
      <c r="J1898" s="8">
        <v>0</v>
      </c>
      <c r="K1898" s="8">
        <v>0</v>
      </c>
      <c r="L1898" s="8">
        <v>0</v>
      </c>
      <c r="M1898" s="8">
        <v>0</v>
      </c>
      <c r="N1898" s="8">
        <v>0</v>
      </c>
      <c r="O1898" s="8">
        <v>4111680</v>
      </c>
      <c r="P1898" s="8">
        <v>1027920</v>
      </c>
      <c r="Q1898" s="11">
        <f t="shared" si="31"/>
        <v>0</v>
      </c>
    </row>
    <row r="1899" spans="1:17" x14ac:dyDescent="0.25">
      <c r="A1899" s="7" t="s">
        <v>543</v>
      </c>
      <c r="B1899" s="7" t="s">
        <v>544</v>
      </c>
      <c r="C1899" s="19" t="s">
        <v>741</v>
      </c>
      <c r="D1899" s="7" t="s">
        <v>19</v>
      </c>
      <c r="E1899" s="7" t="s">
        <v>593</v>
      </c>
      <c r="F1899" s="7" t="s">
        <v>594</v>
      </c>
      <c r="G1899" s="8">
        <v>2618251</v>
      </c>
      <c r="H1899" s="8">
        <v>2618251</v>
      </c>
      <c r="I1899" s="8">
        <v>654562.75</v>
      </c>
      <c r="J1899" s="8">
        <v>0</v>
      </c>
      <c r="K1899" s="8">
        <v>0</v>
      </c>
      <c r="L1899" s="8">
        <v>0</v>
      </c>
      <c r="M1899" s="8">
        <v>0</v>
      </c>
      <c r="N1899" s="8">
        <v>0</v>
      </c>
      <c r="O1899" s="8">
        <v>2618251</v>
      </c>
      <c r="P1899" s="8">
        <v>654562.75</v>
      </c>
      <c r="Q1899" s="11">
        <f t="shared" si="31"/>
        <v>0</v>
      </c>
    </row>
    <row r="1900" spans="1:17" x14ac:dyDescent="0.25">
      <c r="A1900" s="7" t="s">
        <v>543</v>
      </c>
      <c r="B1900" s="7" t="s">
        <v>544</v>
      </c>
      <c r="C1900" s="19" t="s">
        <v>741</v>
      </c>
      <c r="D1900" s="7" t="s">
        <v>19</v>
      </c>
      <c r="E1900" s="7" t="s">
        <v>595</v>
      </c>
      <c r="F1900" s="7" t="s">
        <v>596</v>
      </c>
      <c r="G1900" s="8">
        <v>2315183</v>
      </c>
      <c r="H1900" s="8">
        <v>2315183</v>
      </c>
      <c r="I1900" s="8">
        <v>578795.75</v>
      </c>
      <c r="J1900" s="8">
        <v>0</v>
      </c>
      <c r="K1900" s="8">
        <v>0</v>
      </c>
      <c r="L1900" s="8">
        <v>0</v>
      </c>
      <c r="M1900" s="8">
        <v>0</v>
      </c>
      <c r="N1900" s="8">
        <v>0</v>
      </c>
      <c r="O1900" s="8">
        <v>2315183</v>
      </c>
      <c r="P1900" s="8">
        <v>578795.75</v>
      </c>
      <c r="Q1900" s="11">
        <f t="shared" si="31"/>
        <v>0</v>
      </c>
    </row>
    <row r="1901" spans="1:17" x14ac:dyDescent="0.25">
      <c r="A1901" s="7" t="s">
        <v>543</v>
      </c>
      <c r="B1901" s="7" t="s">
        <v>544</v>
      </c>
      <c r="C1901" s="19" t="s">
        <v>741</v>
      </c>
      <c r="D1901" s="7" t="s">
        <v>19</v>
      </c>
      <c r="E1901" s="7" t="s">
        <v>597</v>
      </c>
      <c r="F1901" s="7" t="s">
        <v>598</v>
      </c>
      <c r="G1901" s="8">
        <v>3067252</v>
      </c>
      <c r="H1901" s="8">
        <v>3067252</v>
      </c>
      <c r="I1901" s="8">
        <v>766813</v>
      </c>
      <c r="J1901" s="8">
        <v>0</v>
      </c>
      <c r="K1901" s="8">
        <v>0</v>
      </c>
      <c r="L1901" s="8">
        <v>0</v>
      </c>
      <c r="M1901" s="8">
        <v>0</v>
      </c>
      <c r="N1901" s="8">
        <v>0</v>
      </c>
      <c r="O1901" s="8">
        <v>3067252</v>
      </c>
      <c r="P1901" s="8">
        <v>766813</v>
      </c>
      <c r="Q1901" s="11">
        <f t="shared" si="31"/>
        <v>0</v>
      </c>
    </row>
    <row r="1902" spans="1:17" x14ac:dyDescent="0.25">
      <c r="A1902" s="7" t="s">
        <v>543</v>
      </c>
      <c r="B1902" s="7" t="s">
        <v>544</v>
      </c>
      <c r="C1902" s="19" t="s">
        <v>741</v>
      </c>
      <c r="D1902" s="7" t="s">
        <v>19</v>
      </c>
      <c r="E1902" s="7" t="s">
        <v>599</v>
      </c>
      <c r="F1902" s="7" t="s">
        <v>600</v>
      </c>
      <c r="G1902" s="8">
        <v>8545782</v>
      </c>
      <c r="H1902" s="8">
        <v>8545782</v>
      </c>
      <c r="I1902" s="8">
        <v>2136445.5</v>
      </c>
      <c r="J1902" s="8">
        <v>0</v>
      </c>
      <c r="K1902" s="8">
        <v>0</v>
      </c>
      <c r="L1902" s="8">
        <v>0</v>
      </c>
      <c r="M1902" s="8">
        <v>0</v>
      </c>
      <c r="N1902" s="8">
        <v>0</v>
      </c>
      <c r="O1902" s="8">
        <v>8545782</v>
      </c>
      <c r="P1902" s="8">
        <v>2136445.5</v>
      </c>
      <c r="Q1902" s="11">
        <f t="shared" si="31"/>
        <v>0</v>
      </c>
    </row>
    <row r="1903" spans="1:17" x14ac:dyDescent="0.25">
      <c r="A1903" s="7" t="s">
        <v>543</v>
      </c>
      <c r="B1903" s="7" t="s">
        <v>544</v>
      </c>
      <c r="C1903" s="19" t="s">
        <v>741</v>
      </c>
      <c r="D1903" s="7" t="s">
        <v>19</v>
      </c>
      <c r="E1903" s="7" t="s">
        <v>601</v>
      </c>
      <c r="F1903" s="7" t="s">
        <v>602</v>
      </c>
      <c r="G1903" s="8">
        <v>3427902</v>
      </c>
      <c r="H1903" s="8">
        <v>3427902</v>
      </c>
      <c r="I1903" s="8">
        <v>856975.5</v>
      </c>
      <c r="J1903" s="8">
        <v>0</v>
      </c>
      <c r="K1903" s="8">
        <v>0</v>
      </c>
      <c r="L1903" s="8">
        <v>0</v>
      </c>
      <c r="M1903" s="8">
        <v>0</v>
      </c>
      <c r="N1903" s="8">
        <v>0</v>
      </c>
      <c r="O1903" s="8">
        <v>3427902</v>
      </c>
      <c r="P1903" s="8">
        <v>856975.5</v>
      </c>
      <c r="Q1903" s="11">
        <f t="shared" si="31"/>
        <v>0</v>
      </c>
    </row>
    <row r="1904" spans="1:17" x14ac:dyDescent="0.25">
      <c r="A1904" s="7" t="s">
        <v>543</v>
      </c>
      <c r="B1904" s="7" t="s">
        <v>544</v>
      </c>
      <c r="C1904" s="19" t="s">
        <v>741</v>
      </c>
      <c r="D1904" s="7" t="s">
        <v>19</v>
      </c>
      <c r="E1904" s="7" t="s">
        <v>603</v>
      </c>
      <c r="F1904" s="7" t="s">
        <v>604</v>
      </c>
      <c r="G1904" s="8">
        <v>5124199</v>
      </c>
      <c r="H1904" s="8">
        <v>5124199</v>
      </c>
      <c r="I1904" s="8">
        <v>1281049.75</v>
      </c>
      <c r="J1904" s="8">
        <v>0</v>
      </c>
      <c r="K1904" s="8">
        <v>0</v>
      </c>
      <c r="L1904" s="8">
        <v>0</v>
      </c>
      <c r="M1904" s="8">
        <v>0</v>
      </c>
      <c r="N1904" s="8">
        <v>0</v>
      </c>
      <c r="O1904" s="8">
        <v>5124199</v>
      </c>
      <c r="P1904" s="8">
        <v>1281049.75</v>
      </c>
      <c r="Q1904" s="11">
        <f t="shared" si="31"/>
        <v>0</v>
      </c>
    </row>
    <row r="1905" spans="1:17" x14ac:dyDescent="0.25">
      <c r="A1905" s="7" t="s">
        <v>543</v>
      </c>
      <c r="B1905" s="7" t="s">
        <v>544</v>
      </c>
      <c r="C1905" s="19" t="s">
        <v>741</v>
      </c>
      <c r="D1905" s="7" t="s">
        <v>19</v>
      </c>
      <c r="E1905" s="7" t="s">
        <v>605</v>
      </c>
      <c r="F1905" s="7" t="s">
        <v>606</v>
      </c>
      <c r="G1905" s="8">
        <v>5775616</v>
      </c>
      <c r="H1905" s="8">
        <v>5775616</v>
      </c>
      <c r="I1905" s="8">
        <v>1443904</v>
      </c>
      <c r="J1905" s="8">
        <v>0</v>
      </c>
      <c r="K1905" s="8">
        <v>0</v>
      </c>
      <c r="L1905" s="8">
        <v>0</v>
      </c>
      <c r="M1905" s="8">
        <v>0</v>
      </c>
      <c r="N1905" s="8">
        <v>0</v>
      </c>
      <c r="O1905" s="8">
        <v>5775616</v>
      </c>
      <c r="P1905" s="8">
        <v>1443904</v>
      </c>
      <c r="Q1905" s="11">
        <f t="shared" si="31"/>
        <v>0</v>
      </c>
    </row>
    <row r="1906" spans="1:17" x14ac:dyDescent="0.25">
      <c r="A1906" s="7" t="s">
        <v>543</v>
      </c>
      <c r="B1906" s="7" t="s">
        <v>544</v>
      </c>
      <c r="C1906" s="19" t="s">
        <v>741</v>
      </c>
      <c r="D1906" s="7" t="s">
        <v>19</v>
      </c>
      <c r="E1906" s="7" t="s">
        <v>607</v>
      </c>
      <c r="F1906" s="7" t="s">
        <v>608</v>
      </c>
      <c r="G1906" s="8">
        <v>3552658</v>
      </c>
      <c r="H1906" s="8">
        <v>3552658</v>
      </c>
      <c r="I1906" s="8">
        <v>888164.5</v>
      </c>
      <c r="J1906" s="8">
        <v>0</v>
      </c>
      <c r="K1906" s="8">
        <v>0</v>
      </c>
      <c r="L1906" s="8">
        <v>0</v>
      </c>
      <c r="M1906" s="8">
        <v>0</v>
      </c>
      <c r="N1906" s="8">
        <v>0</v>
      </c>
      <c r="O1906" s="8">
        <v>3552658</v>
      </c>
      <c r="P1906" s="8">
        <v>888164.5</v>
      </c>
      <c r="Q1906" s="11">
        <f t="shared" si="31"/>
        <v>0</v>
      </c>
    </row>
    <row r="1907" spans="1:17" x14ac:dyDescent="0.25">
      <c r="A1907" s="7" t="s">
        <v>543</v>
      </c>
      <c r="B1907" s="7" t="s">
        <v>544</v>
      </c>
      <c r="C1907" s="19" t="s">
        <v>741</v>
      </c>
      <c r="D1907" s="7" t="s">
        <v>19</v>
      </c>
      <c r="E1907" s="7" t="s">
        <v>609</v>
      </c>
      <c r="F1907" s="7" t="s">
        <v>610</v>
      </c>
      <c r="G1907" s="8">
        <v>3550958</v>
      </c>
      <c r="H1907" s="8">
        <v>3550958</v>
      </c>
      <c r="I1907" s="8">
        <v>887739.5</v>
      </c>
      <c r="J1907" s="8">
        <v>0</v>
      </c>
      <c r="K1907" s="8">
        <v>0</v>
      </c>
      <c r="L1907" s="8">
        <v>0</v>
      </c>
      <c r="M1907" s="8">
        <v>0</v>
      </c>
      <c r="N1907" s="8">
        <v>0</v>
      </c>
      <c r="O1907" s="8">
        <v>3550958</v>
      </c>
      <c r="P1907" s="8">
        <v>887739.5</v>
      </c>
      <c r="Q1907" s="11">
        <f t="shared" si="31"/>
        <v>0</v>
      </c>
    </row>
    <row r="1908" spans="1:17" x14ac:dyDescent="0.25">
      <c r="A1908" s="7" t="s">
        <v>543</v>
      </c>
      <c r="B1908" s="7" t="s">
        <v>544</v>
      </c>
      <c r="C1908" s="19" t="s">
        <v>741</v>
      </c>
      <c r="D1908" s="7" t="s">
        <v>19</v>
      </c>
      <c r="E1908" s="7" t="s">
        <v>611</v>
      </c>
      <c r="F1908" s="7" t="s">
        <v>612</v>
      </c>
      <c r="G1908" s="8">
        <v>2765028</v>
      </c>
      <c r="H1908" s="8">
        <v>2765028</v>
      </c>
      <c r="I1908" s="8">
        <v>691257</v>
      </c>
      <c r="J1908" s="8">
        <v>0</v>
      </c>
      <c r="K1908" s="8">
        <v>0</v>
      </c>
      <c r="L1908" s="8">
        <v>0</v>
      </c>
      <c r="M1908" s="8">
        <v>0</v>
      </c>
      <c r="N1908" s="8">
        <v>0</v>
      </c>
      <c r="O1908" s="8">
        <v>2765028</v>
      </c>
      <c r="P1908" s="8">
        <v>691257</v>
      </c>
      <c r="Q1908" s="11">
        <f t="shared" si="31"/>
        <v>0</v>
      </c>
    </row>
    <row r="1909" spans="1:17" x14ac:dyDescent="0.25">
      <c r="A1909" s="7" t="s">
        <v>543</v>
      </c>
      <c r="B1909" s="7" t="s">
        <v>544</v>
      </c>
      <c r="C1909" s="19" t="s">
        <v>741</v>
      </c>
      <c r="D1909" s="7" t="s">
        <v>19</v>
      </c>
      <c r="E1909" s="7" t="s">
        <v>613</v>
      </c>
      <c r="F1909" s="7" t="s">
        <v>614</v>
      </c>
      <c r="G1909" s="8">
        <v>3417232</v>
      </c>
      <c r="H1909" s="8">
        <v>3417232</v>
      </c>
      <c r="I1909" s="8">
        <v>854308</v>
      </c>
      <c r="J1909" s="8">
        <v>0</v>
      </c>
      <c r="K1909" s="8">
        <v>0</v>
      </c>
      <c r="L1909" s="8">
        <v>0</v>
      </c>
      <c r="M1909" s="8">
        <v>0</v>
      </c>
      <c r="N1909" s="8">
        <v>0</v>
      </c>
      <c r="O1909" s="8">
        <v>3417232</v>
      </c>
      <c r="P1909" s="8">
        <v>854308</v>
      </c>
      <c r="Q1909" s="11">
        <f t="shared" si="31"/>
        <v>0</v>
      </c>
    </row>
    <row r="1910" spans="1:17" x14ac:dyDescent="0.25">
      <c r="A1910" s="7" t="s">
        <v>543</v>
      </c>
      <c r="B1910" s="7" t="s">
        <v>544</v>
      </c>
      <c r="C1910" s="19" t="s">
        <v>741</v>
      </c>
      <c r="D1910" s="7" t="s">
        <v>19</v>
      </c>
      <c r="E1910" s="7" t="s">
        <v>615</v>
      </c>
      <c r="F1910" s="7" t="s">
        <v>616</v>
      </c>
      <c r="G1910" s="8">
        <v>7603463</v>
      </c>
      <c r="H1910" s="8">
        <v>7603463</v>
      </c>
      <c r="I1910" s="8">
        <v>1900865.75</v>
      </c>
      <c r="J1910" s="8">
        <v>0</v>
      </c>
      <c r="K1910" s="8">
        <v>0</v>
      </c>
      <c r="L1910" s="8">
        <v>0</v>
      </c>
      <c r="M1910" s="8">
        <v>0</v>
      </c>
      <c r="N1910" s="8">
        <v>0</v>
      </c>
      <c r="O1910" s="8">
        <v>7603463</v>
      </c>
      <c r="P1910" s="8">
        <v>1900865.75</v>
      </c>
      <c r="Q1910" s="11">
        <f t="shared" si="31"/>
        <v>0</v>
      </c>
    </row>
    <row r="1911" spans="1:17" x14ac:dyDescent="0.25">
      <c r="A1911" s="7" t="s">
        <v>543</v>
      </c>
      <c r="B1911" s="7" t="s">
        <v>544</v>
      </c>
      <c r="C1911" s="19" t="s">
        <v>741</v>
      </c>
      <c r="D1911" s="7" t="s">
        <v>19</v>
      </c>
      <c r="E1911" s="7" t="s">
        <v>617</v>
      </c>
      <c r="F1911" s="7" t="s">
        <v>618</v>
      </c>
      <c r="G1911" s="8">
        <v>1957717</v>
      </c>
      <c r="H1911" s="8">
        <v>1957717</v>
      </c>
      <c r="I1911" s="8">
        <v>489429.25</v>
      </c>
      <c r="J1911" s="8">
        <v>0</v>
      </c>
      <c r="K1911" s="8">
        <v>0</v>
      </c>
      <c r="L1911" s="8">
        <v>0</v>
      </c>
      <c r="M1911" s="8">
        <v>0</v>
      </c>
      <c r="N1911" s="8">
        <v>0</v>
      </c>
      <c r="O1911" s="8">
        <v>1957717</v>
      </c>
      <c r="P1911" s="8">
        <v>489429.25</v>
      </c>
      <c r="Q1911" s="11">
        <f t="shared" si="31"/>
        <v>0</v>
      </c>
    </row>
    <row r="1912" spans="1:17" x14ac:dyDescent="0.25">
      <c r="A1912" s="7" t="s">
        <v>543</v>
      </c>
      <c r="B1912" s="7" t="s">
        <v>544</v>
      </c>
      <c r="C1912" s="19" t="s">
        <v>741</v>
      </c>
      <c r="D1912" s="7" t="s">
        <v>19</v>
      </c>
      <c r="E1912" s="7" t="s">
        <v>619</v>
      </c>
      <c r="F1912" s="7" t="s">
        <v>620</v>
      </c>
      <c r="G1912" s="8">
        <v>4188064</v>
      </c>
      <c r="H1912" s="8">
        <v>4188064</v>
      </c>
      <c r="I1912" s="8">
        <v>1047016</v>
      </c>
      <c r="J1912" s="8">
        <v>0</v>
      </c>
      <c r="K1912" s="8">
        <v>0</v>
      </c>
      <c r="L1912" s="8">
        <v>0</v>
      </c>
      <c r="M1912" s="8">
        <v>0</v>
      </c>
      <c r="N1912" s="8">
        <v>0</v>
      </c>
      <c r="O1912" s="8">
        <v>4188064</v>
      </c>
      <c r="P1912" s="8">
        <v>1047016</v>
      </c>
      <c r="Q1912" s="11">
        <f t="shared" si="31"/>
        <v>0</v>
      </c>
    </row>
    <row r="1913" spans="1:17" x14ac:dyDescent="0.25">
      <c r="A1913" s="7" t="s">
        <v>543</v>
      </c>
      <c r="B1913" s="7" t="s">
        <v>544</v>
      </c>
      <c r="C1913" s="19" t="s">
        <v>741</v>
      </c>
      <c r="D1913" s="7" t="s">
        <v>19</v>
      </c>
      <c r="E1913" s="7" t="s">
        <v>621</v>
      </c>
      <c r="F1913" s="7" t="s">
        <v>622</v>
      </c>
      <c r="G1913" s="8">
        <v>5770931</v>
      </c>
      <c r="H1913" s="8">
        <v>5770931</v>
      </c>
      <c r="I1913" s="8">
        <v>1442732.75</v>
      </c>
      <c r="J1913" s="8">
        <v>0</v>
      </c>
      <c r="K1913" s="8">
        <v>0</v>
      </c>
      <c r="L1913" s="8">
        <v>0</v>
      </c>
      <c r="M1913" s="8">
        <v>0</v>
      </c>
      <c r="N1913" s="8">
        <v>0</v>
      </c>
      <c r="O1913" s="8">
        <v>5770931</v>
      </c>
      <c r="P1913" s="8">
        <v>1442732.75</v>
      </c>
      <c r="Q1913" s="11">
        <f t="shared" si="31"/>
        <v>0</v>
      </c>
    </row>
    <row r="1914" spans="1:17" x14ac:dyDescent="0.25">
      <c r="A1914" s="7" t="s">
        <v>543</v>
      </c>
      <c r="B1914" s="7" t="s">
        <v>544</v>
      </c>
      <c r="C1914" s="19" t="s">
        <v>741</v>
      </c>
      <c r="D1914" s="7" t="s">
        <v>19</v>
      </c>
      <c r="E1914" s="7" t="s">
        <v>623</v>
      </c>
      <c r="F1914" s="7" t="s">
        <v>624</v>
      </c>
      <c r="G1914" s="8">
        <v>2864265</v>
      </c>
      <c r="H1914" s="8">
        <v>2864265</v>
      </c>
      <c r="I1914" s="8">
        <v>716066.25</v>
      </c>
      <c r="J1914" s="8">
        <v>0</v>
      </c>
      <c r="K1914" s="8">
        <v>0</v>
      </c>
      <c r="L1914" s="8">
        <v>0</v>
      </c>
      <c r="M1914" s="8">
        <v>0</v>
      </c>
      <c r="N1914" s="8">
        <v>0</v>
      </c>
      <c r="O1914" s="8">
        <v>2864265</v>
      </c>
      <c r="P1914" s="8">
        <v>716066.25</v>
      </c>
      <c r="Q1914" s="11">
        <f t="shared" si="31"/>
        <v>0</v>
      </c>
    </row>
    <row r="1915" spans="1:17" x14ac:dyDescent="0.25">
      <c r="A1915" s="7" t="s">
        <v>543</v>
      </c>
      <c r="B1915" s="7" t="s">
        <v>544</v>
      </c>
      <c r="C1915" s="19" t="s">
        <v>741</v>
      </c>
      <c r="D1915" s="7" t="s">
        <v>19</v>
      </c>
      <c r="E1915" s="7" t="s">
        <v>625</v>
      </c>
      <c r="F1915" s="7" t="s">
        <v>626</v>
      </c>
      <c r="G1915" s="8">
        <v>4281656</v>
      </c>
      <c r="H1915" s="8">
        <v>4281656</v>
      </c>
      <c r="I1915" s="8">
        <v>1070414</v>
      </c>
      <c r="J1915" s="8">
        <v>0</v>
      </c>
      <c r="K1915" s="8">
        <v>0</v>
      </c>
      <c r="L1915" s="8">
        <v>0</v>
      </c>
      <c r="M1915" s="8">
        <v>0</v>
      </c>
      <c r="N1915" s="8">
        <v>0</v>
      </c>
      <c r="O1915" s="8">
        <v>4281656</v>
      </c>
      <c r="P1915" s="8">
        <v>1070414</v>
      </c>
      <c r="Q1915" s="11">
        <f t="shared" si="31"/>
        <v>0</v>
      </c>
    </row>
    <row r="1916" spans="1:17" x14ac:dyDescent="0.25">
      <c r="A1916" s="7" t="s">
        <v>543</v>
      </c>
      <c r="B1916" s="7" t="s">
        <v>544</v>
      </c>
      <c r="C1916" s="19" t="s">
        <v>741</v>
      </c>
      <c r="D1916" s="7" t="s">
        <v>19</v>
      </c>
      <c r="E1916" s="7" t="s">
        <v>627</v>
      </c>
      <c r="F1916" s="7" t="s">
        <v>628</v>
      </c>
      <c r="G1916" s="8">
        <v>6428232</v>
      </c>
      <c r="H1916" s="8">
        <v>6428232</v>
      </c>
      <c r="I1916" s="8">
        <v>1607058</v>
      </c>
      <c r="J1916" s="8">
        <v>0</v>
      </c>
      <c r="K1916" s="8">
        <v>0</v>
      </c>
      <c r="L1916" s="8">
        <v>0</v>
      </c>
      <c r="M1916" s="8">
        <v>0</v>
      </c>
      <c r="N1916" s="8">
        <v>0</v>
      </c>
      <c r="O1916" s="8">
        <v>6428232</v>
      </c>
      <c r="P1916" s="8">
        <v>1607058</v>
      </c>
      <c r="Q1916" s="11">
        <f t="shared" si="31"/>
        <v>0</v>
      </c>
    </row>
    <row r="1917" spans="1:17" x14ac:dyDescent="0.25">
      <c r="A1917" s="7" t="s">
        <v>543</v>
      </c>
      <c r="B1917" s="7" t="s">
        <v>544</v>
      </c>
      <c r="C1917" s="19" t="s">
        <v>741</v>
      </c>
      <c r="D1917" s="7" t="s">
        <v>19</v>
      </c>
      <c r="E1917" s="7" t="s">
        <v>629</v>
      </c>
      <c r="F1917" s="7" t="s">
        <v>630</v>
      </c>
      <c r="G1917" s="8">
        <v>6644453</v>
      </c>
      <c r="H1917" s="8">
        <v>6644453</v>
      </c>
      <c r="I1917" s="8">
        <v>1661113.25</v>
      </c>
      <c r="J1917" s="8">
        <v>0</v>
      </c>
      <c r="K1917" s="8">
        <v>0</v>
      </c>
      <c r="L1917" s="8">
        <v>0</v>
      </c>
      <c r="M1917" s="8">
        <v>0</v>
      </c>
      <c r="N1917" s="8">
        <v>0</v>
      </c>
      <c r="O1917" s="8">
        <v>6644453</v>
      </c>
      <c r="P1917" s="8">
        <v>1661113.25</v>
      </c>
      <c r="Q1917" s="11">
        <f t="shared" si="31"/>
        <v>0</v>
      </c>
    </row>
    <row r="1918" spans="1:17" x14ac:dyDescent="0.25">
      <c r="A1918" s="7" t="s">
        <v>543</v>
      </c>
      <c r="B1918" s="7" t="s">
        <v>544</v>
      </c>
      <c r="C1918" s="19" t="s">
        <v>741</v>
      </c>
      <c r="D1918" s="7" t="s">
        <v>19</v>
      </c>
      <c r="E1918" s="7" t="s">
        <v>631</v>
      </c>
      <c r="F1918" s="7" t="s">
        <v>632</v>
      </c>
      <c r="G1918" s="8">
        <v>5660703</v>
      </c>
      <c r="H1918" s="8">
        <v>5660703</v>
      </c>
      <c r="I1918" s="8">
        <v>1415175.75</v>
      </c>
      <c r="J1918" s="8">
        <v>0</v>
      </c>
      <c r="K1918" s="8">
        <v>0</v>
      </c>
      <c r="L1918" s="8">
        <v>0</v>
      </c>
      <c r="M1918" s="8">
        <v>0</v>
      </c>
      <c r="N1918" s="8">
        <v>0</v>
      </c>
      <c r="O1918" s="8">
        <v>5660703</v>
      </c>
      <c r="P1918" s="8">
        <v>1415175.75</v>
      </c>
      <c r="Q1918" s="11">
        <f t="shared" si="31"/>
        <v>0</v>
      </c>
    </row>
    <row r="1919" spans="1:17" x14ac:dyDescent="0.25">
      <c r="A1919" s="7" t="s">
        <v>543</v>
      </c>
      <c r="B1919" s="7" t="s">
        <v>544</v>
      </c>
      <c r="C1919" s="19" t="s">
        <v>741</v>
      </c>
      <c r="D1919" s="7" t="s">
        <v>19</v>
      </c>
      <c r="E1919" s="7" t="s">
        <v>633</v>
      </c>
      <c r="F1919" s="7" t="s">
        <v>634</v>
      </c>
      <c r="G1919" s="8">
        <v>3921004</v>
      </c>
      <c r="H1919" s="8">
        <v>3921004</v>
      </c>
      <c r="I1919" s="8">
        <v>980251</v>
      </c>
      <c r="J1919" s="8">
        <v>0</v>
      </c>
      <c r="K1919" s="8">
        <v>0</v>
      </c>
      <c r="L1919" s="8">
        <v>0</v>
      </c>
      <c r="M1919" s="8">
        <v>0</v>
      </c>
      <c r="N1919" s="8">
        <v>0</v>
      </c>
      <c r="O1919" s="8">
        <v>3921004</v>
      </c>
      <c r="P1919" s="8">
        <v>980251</v>
      </c>
      <c r="Q1919" s="11">
        <f t="shared" si="31"/>
        <v>0</v>
      </c>
    </row>
    <row r="1920" spans="1:17" x14ac:dyDescent="0.25">
      <c r="A1920" s="7" t="s">
        <v>543</v>
      </c>
      <c r="B1920" s="7" t="s">
        <v>544</v>
      </c>
      <c r="C1920" s="19" t="s">
        <v>741</v>
      </c>
      <c r="D1920" s="7" t="s">
        <v>19</v>
      </c>
      <c r="E1920" s="7" t="s">
        <v>635</v>
      </c>
      <c r="F1920" s="7" t="s">
        <v>636</v>
      </c>
      <c r="G1920" s="8">
        <v>3101018</v>
      </c>
      <c r="H1920" s="8">
        <v>3101018</v>
      </c>
      <c r="I1920" s="8">
        <v>775254.5</v>
      </c>
      <c r="J1920" s="8">
        <v>0</v>
      </c>
      <c r="K1920" s="8">
        <v>0</v>
      </c>
      <c r="L1920" s="8">
        <v>0</v>
      </c>
      <c r="M1920" s="8">
        <v>0</v>
      </c>
      <c r="N1920" s="8">
        <v>0</v>
      </c>
      <c r="O1920" s="8">
        <v>3101018</v>
      </c>
      <c r="P1920" s="8">
        <v>775254.5</v>
      </c>
      <c r="Q1920" s="11">
        <f t="shared" si="31"/>
        <v>0</v>
      </c>
    </row>
    <row r="1921" spans="1:17" x14ac:dyDescent="0.25">
      <c r="A1921" s="7" t="s">
        <v>543</v>
      </c>
      <c r="B1921" s="7" t="s">
        <v>544</v>
      </c>
      <c r="C1921" s="19" t="s">
        <v>741</v>
      </c>
      <c r="D1921" s="7" t="s">
        <v>19</v>
      </c>
      <c r="E1921" s="7" t="s">
        <v>637</v>
      </c>
      <c r="F1921" s="7" t="s">
        <v>638</v>
      </c>
      <c r="G1921" s="8">
        <v>5577230</v>
      </c>
      <c r="H1921" s="8">
        <v>5577230</v>
      </c>
      <c r="I1921" s="8">
        <v>1394307.5</v>
      </c>
      <c r="J1921" s="8">
        <v>0</v>
      </c>
      <c r="K1921" s="8">
        <v>0</v>
      </c>
      <c r="L1921" s="8">
        <v>0</v>
      </c>
      <c r="M1921" s="8">
        <v>0</v>
      </c>
      <c r="N1921" s="8">
        <v>0</v>
      </c>
      <c r="O1921" s="8">
        <v>5577230</v>
      </c>
      <c r="P1921" s="8">
        <v>1394307.5</v>
      </c>
      <c r="Q1921" s="11">
        <f t="shared" si="31"/>
        <v>0</v>
      </c>
    </row>
    <row r="1922" spans="1:17" x14ac:dyDescent="0.25">
      <c r="A1922" s="7" t="s">
        <v>543</v>
      </c>
      <c r="B1922" s="7" t="s">
        <v>544</v>
      </c>
      <c r="C1922" s="19" t="s">
        <v>741</v>
      </c>
      <c r="D1922" s="7" t="s">
        <v>19</v>
      </c>
      <c r="E1922" s="7" t="s">
        <v>639</v>
      </c>
      <c r="F1922" s="7" t="s">
        <v>640</v>
      </c>
      <c r="G1922" s="8">
        <v>4640770</v>
      </c>
      <c r="H1922" s="8">
        <v>4640770</v>
      </c>
      <c r="I1922" s="8">
        <v>1160192.5</v>
      </c>
      <c r="J1922" s="8">
        <v>0</v>
      </c>
      <c r="K1922" s="8">
        <v>0</v>
      </c>
      <c r="L1922" s="8">
        <v>0</v>
      </c>
      <c r="M1922" s="8">
        <v>0</v>
      </c>
      <c r="N1922" s="8">
        <v>0</v>
      </c>
      <c r="O1922" s="8">
        <v>4640770</v>
      </c>
      <c r="P1922" s="8">
        <v>1160192.5</v>
      </c>
      <c r="Q1922" s="11">
        <f t="shared" si="31"/>
        <v>0</v>
      </c>
    </row>
    <row r="1923" spans="1:17" x14ac:dyDescent="0.25">
      <c r="A1923" s="7" t="s">
        <v>543</v>
      </c>
      <c r="B1923" s="7" t="s">
        <v>544</v>
      </c>
      <c r="C1923" s="19" t="s">
        <v>741</v>
      </c>
      <c r="D1923" s="7" t="s">
        <v>19</v>
      </c>
      <c r="E1923" s="7" t="s">
        <v>641</v>
      </c>
      <c r="F1923" s="7" t="s">
        <v>642</v>
      </c>
      <c r="G1923" s="8">
        <v>5881578</v>
      </c>
      <c r="H1923" s="8">
        <v>5881578</v>
      </c>
      <c r="I1923" s="8">
        <v>1470394.5</v>
      </c>
      <c r="J1923" s="8">
        <v>0</v>
      </c>
      <c r="K1923" s="8">
        <v>0</v>
      </c>
      <c r="L1923" s="8">
        <v>0</v>
      </c>
      <c r="M1923" s="8">
        <v>0</v>
      </c>
      <c r="N1923" s="8">
        <v>0</v>
      </c>
      <c r="O1923" s="8">
        <v>5881578</v>
      </c>
      <c r="P1923" s="8">
        <v>1470394.5</v>
      </c>
      <c r="Q1923" s="11">
        <f t="shared" si="31"/>
        <v>0</v>
      </c>
    </row>
    <row r="1924" spans="1:17" x14ac:dyDescent="0.25">
      <c r="A1924" s="7" t="s">
        <v>543</v>
      </c>
      <c r="B1924" s="7" t="s">
        <v>544</v>
      </c>
      <c r="C1924" s="19" t="s">
        <v>741</v>
      </c>
      <c r="D1924" s="7" t="s">
        <v>19</v>
      </c>
      <c r="E1924" s="7" t="s">
        <v>643</v>
      </c>
      <c r="F1924" s="7" t="s">
        <v>644</v>
      </c>
      <c r="G1924" s="8">
        <v>3339766</v>
      </c>
      <c r="H1924" s="8">
        <v>3339766</v>
      </c>
      <c r="I1924" s="8">
        <v>834941.5</v>
      </c>
      <c r="J1924" s="8">
        <v>0</v>
      </c>
      <c r="K1924" s="8">
        <v>0</v>
      </c>
      <c r="L1924" s="8">
        <v>0</v>
      </c>
      <c r="M1924" s="8">
        <v>0</v>
      </c>
      <c r="N1924" s="8">
        <v>0</v>
      </c>
      <c r="O1924" s="8">
        <v>3339766</v>
      </c>
      <c r="P1924" s="8">
        <v>834941.5</v>
      </c>
      <c r="Q1924" s="11">
        <f t="shared" si="31"/>
        <v>0</v>
      </c>
    </row>
    <row r="1925" spans="1:17" x14ac:dyDescent="0.25">
      <c r="A1925" s="7" t="s">
        <v>543</v>
      </c>
      <c r="B1925" s="7" t="s">
        <v>544</v>
      </c>
      <c r="C1925" s="19" t="s">
        <v>741</v>
      </c>
      <c r="D1925" s="7" t="s">
        <v>19</v>
      </c>
      <c r="E1925" s="7" t="s">
        <v>645</v>
      </c>
      <c r="F1925" s="7" t="s">
        <v>646</v>
      </c>
      <c r="G1925" s="8">
        <v>6050434</v>
      </c>
      <c r="H1925" s="8">
        <v>6050434</v>
      </c>
      <c r="I1925" s="8">
        <v>1512608.5</v>
      </c>
      <c r="J1925" s="8">
        <v>0</v>
      </c>
      <c r="K1925" s="8">
        <v>0</v>
      </c>
      <c r="L1925" s="8">
        <v>0</v>
      </c>
      <c r="M1925" s="8">
        <v>0</v>
      </c>
      <c r="N1925" s="8">
        <v>0</v>
      </c>
      <c r="O1925" s="8">
        <v>6050434</v>
      </c>
      <c r="P1925" s="8">
        <v>1512608.5</v>
      </c>
      <c r="Q1925" s="11">
        <f t="shared" ref="Q1925:Q1967" si="32">+IFERROR(M1925/H1925,0)</f>
        <v>0</v>
      </c>
    </row>
    <row r="1926" spans="1:17" x14ac:dyDescent="0.25">
      <c r="A1926" s="7" t="s">
        <v>543</v>
      </c>
      <c r="B1926" s="7" t="s">
        <v>544</v>
      </c>
      <c r="C1926" s="19" t="s">
        <v>741</v>
      </c>
      <c r="D1926" s="7" t="s">
        <v>19</v>
      </c>
      <c r="E1926" s="7" t="s">
        <v>647</v>
      </c>
      <c r="F1926" s="7" t="s">
        <v>648</v>
      </c>
      <c r="G1926" s="8">
        <v>4004259</v>
      </c>
      <c r="H1926" s="8">
        <v>4004259</v>
      </c>
      <c r="I1926" s="8">
        <v>1001064.75</v>
      </c>
      <c r="J1926" s="8">
        <v>0</v>
      </c>
      <c r="K1926" s="8">
        <v>0</v>
      </c>
      <c r="L1926" s="8">
        <v>0</v>
      </c>
      <c r="M1926" s="8">
        <v>0</v>
      </c>
      <c r="N1926" s="8">
        <v>0</v>
      </c>
      <c r="O1926" s="8">
        <v>4004259</v>
      </c>
      <c r="P1926" s="8">
        <v>1001064.75</v>
      </c>
      <c r="Q1926" s="11">
        <f t="shared" si="32"/>
        <v>0</v>
      </c>
    </row>
    <row r="1927" spans="1:17" x14ac:dyDescent="0.25">
      <c r="A1927" s="7" t="s">
        <v>543</v>
      </c>
      <c r="B1927" s="7" t="s">
        <v>544</v>
      </c>
      <c r="C1927" s="19" t="s">
        <v>741</v>
      </c>
      <c r="D1927" s="7" t="s">
        <v>19</v>
      </c>
      <c r="E1927" s="7" t="s">
        <v>649</v>
      </c>
      <c r="F1927" s="7" t="s">
        <v>650</v>
      </c>
      <c r="G1927" s="8">
        <v>3786486</v>
      </c>
      <c r="H1927" s="8">
        <v>3786486</v>
      </c>
      <c r="I1927" s="8">
        <v>946621.5</v>
      </c>
      <c r="J1927" s="8">
        <v>0</v>
      </c>
      <c r="K1927" s="8">
        <v>0</v>
      </c>
      <c r="L1927" s="8">
        <v>0</v>
      </c>
      <c r="M1927" s="8">
        <v>0</v>
      </c>
      <c r="N1927" s="8">
        <v>0</v>
      </c>
      <c r="O1927" s="8">
        <v>3786486</v>
      </c>
      <c r="P1927" s="8">
        <v>946621.5</v>
      </c>
      <c r="Q1927" s="11">
        <f t="shared" si="32"/>
        <v>0</v>
      </c>
    </row>
    <row r="1928" spans="1:17" x14ac:dyDescent="0.25">
      <c r="A1928" s="7" t="s">
        <v>543</v>
      </c>
      <c r="B1928" s="7" t="s">
        <v>544</v>
      </c>
      <c r="C1928" s="19" t="s">
        <v>741</v>
      </c>
      <c r="D1928" s="7" t="s">
        <v>19</v>
      </c>
      <c r="E1928" s="7" t="s">
        <v>651</v>
      </c>
      <c r="F1928" s="7" t="s">
        <v>652</v>
      </c>
      <c r="G1928" s="8">
        <v>3024210</v>
      </c>
      <c r="H1928" s="8">
        <v>3024210</v>
      </c>
      <c r="I1928" s="8">
        <v>756052.5</v>
      </c>
      <c r="J1928" s="8">
        <v>0</v>
      </c>
      <c r="K1928" s="8">
        <v>0</v>
      </c>
      <c r="L1928" s="8">
        <v>0</v>
      </c>
      <c r="M1928" s="8">
        <v>0</v>
      </c>
      <c r="N1928" s="8">
        <v>0</v>
      </c>
      <c r="O1928" s="8">
        <v>3024210</v>
      </c>
      <c r="P1928" s="8">
        <v>756052.5</v>
      </c>
      <c r="Q1928" s="11">
        <f t="shared" si="32"/>
        <v>0</v>
      </c>
    </row>
    <row r="1929" spans="1:17" x14ac:dyDescent="0.25">
      <c r="A1929" s="7" t="s">
        <v>543</v>
      </c>
      <c r="B1929" s="7" t="s">
        <v>544</v>
      </c>
      <c r="C1929" s="19" t="s">
        <v>741</v>
      </c>
      <c r="D1929" s="7" t="s">
        <v>19</v>
      </c>
      <c r="E1929" s="7" t="s">
        <v>653</v>
      </c>
      <c r="F1929" s="7" t="s">
        <v>654</v>
      </c>
      <c r="G1929" s="8">
        <v>2809583</v>
      </c>
      <c r="H1929" s="8">
        <v>2809583</v>
      </c>
      <c r="I1929" s="8">
        <v>702395.75</v>
      </c>
      <c r="J1929" s="8">
        <v>0</v>
      </c>
      <c r="K1929" s="8">
        <v>0</v>
      </c>
      <c r="L1929" s="8">
        <v>0</v>
      </c>
      <c r="M1929" s="8">
        <v>0</v>
      </c>
      <c r="N1929" s="8">
        <v>0</v>
      </c>
      <c r="O1929" s="8">
        <v>2809583</v>
      </c>
      <c r="P1929" s="8">
        <v>702395.75</v>
      </c>
      <c r="Q1929" s="11">
        <f t="shared" si="32"/>
        <v>0</v>
      </c>
    </row>
    <row r="1930" spans="1:17" x14ac:dyDescent="0.25">
      <c r="A1930" s="7" t="s">
        <v>543</v>
      </c>
      <c r="B1930" s="7" t="s">
        <v>544</v>
      </c>
      <c r="C1930" s="19" t="s">
        <v>741</v>
      </c>
      <c r="D1930" s="7" t="s">
        <v>19</v>
      </c>
      <c r="E1930" s="7" t="s">
        <v>655</v>
      </c>
      <c r="F1930" s="7" t="s">
        <v>656</v>
      </c>
      <c r="G1930" s="8">
        <v>5076015</v>
      </c>
      <c r="H1930" s="8">
        <v>5076015</v>
      </c>
      <c r="I1930" s="8">
        <v>1269003.75</v>
      </c>
      <c r="J1930" s="8">
        <v>0</v>
      </c>
      <c r="K1930" s="8">
        <v>0</v>
      </c>
      <c r="L1930" s="8">
        <v>0</v>
      </c>
      <c r="M1930" s="8">
        <v>0</v>
      </c>
      <c r="N1930" s="8">
        <v>0</v>
      </c>
      <c r="O1930" s="8">
        <v>5076015</v>
      </c>
      <c r="P1930" s="8">
        <v>1269003.75</v>
      </c>
      <c r="Q1930" s="11">
        <f t="shared" si="32"/>
        <v>0</v>
      </c>
    </row>
    <row r="1931" spans="1:17" x14ac:dyDescent="0.25">
      <c r="A1931" s="7" t="s">
        <v>543</v>
      </c>
      <c r="B1931" s="7" t="s">
        <v>544</v>
      </c>
      <c r="C1931" s="19" t="s">
        <v>741</v>
      </c>
      <c r="D1931" s="7" t="s">
        <v>19</v>
      </c>
      <c r="E1931" s="7" t="s">
        <v>657</v>
      </c>
      <c r="F1931" s="7" t="s">
        <v>658</v>
      </c>
      <c r="G1931" s="8">
        <v>5216063</v>
      </c>
      <c r="H1931" s="8">
        <v>5216063</v>
      </c>
      <c r="I1931" s="8">
        <v>1304015.75</v>
      </c>
      <c r="J1931" s="8">
        <v>0</v>
      </c>
      <c r="K1931" s="8">
        <v>0</v>
      </c>
      <c r="L1931" s="8">
        <v>0</v>
      </c>
      <c r="M1931" s="8">
        <v>0</v>
      </c>
      <c r="N1931" s="8">
        <v>0</v>
      </c>
      <c r="O1931" s="8">
        <v>5216063</v>
      </c>
      <c r="P1931" s="8">
        <v>1304015.75</v>
      </c>
      <c r="Q1931" s="11">
        <f t="shared" si="32"/>
        <v>0</v>
      </c>
    </row>
    <row r="1932" spans="1:17" x14ac:dyDescent="0.25">
      <c r="A1932" s="7" t="s">
        <v>543</v>
      </c>
      <c r="B1932" s="7" t="s">
        <v>544</v>
      </c>
      <c r="C1932" s="19" t="s">
        <v>741</v>
      </c>
      <c r="D1932" s="7" t="s">
        <v>19</v>
      </c>
      <c r="E1932" s="7" t="s">
        <v>659</v>
      </c>
      <c r="F1932" s="7" t="s">
        <v>660</v>
      </c>
      <c r="G1932" s="8">
        <v>4016076</v>
      </c>
      <c r="H1932" s="8">
        <v>4016076</v>
      </c>
      <c r="I1932" s="8">
        <v>1004019</v>
      </c>
      <c r="J1932" s="8">
        <v>0</v>
      </c>
      <c r="K1932" s="8">
        <v>0</v>
      </c>
      <c r="L1932" s="8">
        <v>0</v>
      </c>
      <c r="M1932" s="8">
        <v>0</v>
      </c>
      <c r="N1932" s="8">
        <v>0</v>
      </c>
      <c r="O1932" s="8">
        <v>4016076</v>
      </c>
      <c r="P1932" s="8">
        <v>1004019</v>
      </c>
      <c r="Q1932" s="11">
        <f t="shared" si="32"/>
        <v>0</v>
      </c>
    </row>
    <row r="1933" spans="1:17" x14ac:dyDescent="0.25">
      <c r="A1933" s="7" t="s">
        <v>543</v>
      </c>
      <c r="B1933" s="7" t="s">
        <v>544</v>
      </c>
      <c r="C1933" s="19" t="s">
        <v>741</v>
      </c>
      <c r="D1933" s="7" t="s">
        <v>19</v>
      </c>
      <c r="E1933" s="7" t="s">
        <v>661</v>
      </c>
      <c r="F1933" s="7" t="s">
        <v>662</v>
      </c>
      <c r="G1933" s="8">
        <v>4841595</v>
      </c>
      <c r="H1933" s="8">
        <v>4841595</v>
      </c>
      <c r="I1933" s="8">
        <v>1210398.75</v>
      </c>
      <c r="J1933" s="8">
        <v>0</v>
      </c>
      <c r="K1933" s="8">
        <v>0</v>
      </c>
      <c r="L1933" s="8">
        <v>0</v>
      </c>
      <c r="M1933" s="8">
        <v>0</v>
      </c>
      <c r="N1933" s="8">
        <v>0</v>
      </c>
      <c r="O1933" s="8">
        <v>4841595</v>
      </c>
      <c r="P1933" s="8">
        <v>1210398.75</v>
      </c>
      <c r="Q1933" s="11">
        <f t="shared" si="32"/>
        <v>0</v>
      </c>
    </row>
    <row r="1934" spans="1:17" x14ac:dyDescent="0.25">
      <c r="A1934" s="7" t="s">
        <v>543</v>
      </c>
      <c r="B1934" s="7" t="s">
        <v>544</v>
      </c>
      <c r="C1934" s="19" t="s">
        <v>741</v>
      </c>
      <c r="D1934" s="7" t="s">
        <v>19</v>
      </c>
      <c r="E1934" s="7" t="s">
        <v>663</v>
      </c>
      <c r="F1934" s="7" t="s">
        <v>664</v>
      </c>
      <c r="G1934" s="8">
        <v>3872672</v>
      </c>
      <c r="H1934" s="8">
        <v>3872672</v>
      </c>
      <c r="I1934" s="8">
        <v>968168</v>
      </c>
      <c r="J1934" s="8">
        <v>0</v>
      </c>
      <c r="K1934" s="8">
        <v>0</v>
      </c>
      <c r="L1934" s="8">
        <v>0</v>
      </c>
      <c r="M1934" s="8">
        <v>0</v>
      </c>
      <c r="N1934" s="8">
        <v>0</v>
      </c>
      <c r="O1934" s="8">
        <v>3872672</v>
      </c>
      <c r="P1934" s="8">
        <v>968168</v>
      </c>
      <c r="Q1934" s="11">
        <f t="shared" si="32"/>
        <v>0</v>
      </c>
    </row>
    <row r="1935" spans="1:17" x14ac:dyDescent="0.25">
      <c r="A1935" s="7" t="s">
        <v>543</v>
      </c>
      <c r="B1935" s="7" t="s">
        <v>544</v>
      </c>
      <c r="C1935" s="19" t="s">
        <v>741</v>
      </c>
      <c r="D1935" s="7" t="s">
        <v>19</v>
      </c>
      <c r="E1935" s="7" t="s">
        <v>665</v>
      </c>
      <c r="F1935" s="7" t="s">
        <v>666</v>
      </c>
      <c r="G1935" s="8">
        <v>3464097</v>
      </c>
      <c r="H1935" s="8">
        <v>3464097</v>
      </c>
      <c r="I1935" s="8">
        <v>866024.25</v>
      </c>
      <c r="J1935" s="8">
        <v>0</v>
      </c>
      <c r="K1935" s="8">
        <v>0</v>
      </c>
      <c r="L1935" s="8">
        <v>0</v>
      </c>
      <c r="M1935" s="8">
        <v>0</v>
      </c>
      <c r="N1935" s="8">
        <v>0</v>
      </c>
      <c r="O1935" s="8">
        <v>3464097</v>
      </c>
      <c r="P1935" s="8">
        <v>866024.25</v>
      </c>
      <c r="Q1935" s="11">
        <f t="shared" si="32"/>
        <v>0</v>
      </c>
    </row>
    <row r="1936" spans="1:17" x14ac:dyDescent="0.25">
      <c r="A1936" s="7" t="s">
        <v>543</v>
      </c>
      <c r="B1936" s="7" t="s">
        <v>544</v>
      </c>
      <c r="C1936" s="19" t="s">
        <v>741</v>
      </c>
      <c r="D1936" s="7" t="s">
        <v>19</v>
      </c>
      <c r="E1936" s="7" t="s">
        <v>667</v>
      </c>
      <c r="F1936" s="7" t="s">
        <v>668</v>
      </c>
      <c r="G1936" s="8">
        <v>5898015</v>
      </c>
      <c r="H1936" s="8">
        <v>5898015</v>
      </c>
      <c r="I1936" s="8">
        <v>1474503.75</v>
      </c>
      <c r="J1936" s="8">
        <v>0</v>
      </c>
      <c r="K1936" s="8">
        <v>0</v>
      </c>
      <c r="L1936" s="8">
        <v>0</v>
      </c>
      <c r="M1936" s="8">
        <v>0</v>
      </c>
      <c r="N1936" s="8">
        <v>0</v>
      </c>
      <c r="O1936" s="8">
        <v>5898015</v>
      </c>
      <c r="P1936" s="8">
        <v>1474503.75</v>
      </c>
      <c r="Q1936" s="11">
        <f t="shared" si="32"/>
        <v>0</v>
      </c>
    </row>
    <row r="1937" spans="1:17" x14ac:dyDescent="0.25">
      <c r="A1937" s="7" t="s">
        <v>543</v>
      </c>
      <c r="B1937" s="7" t="s">
        <v>544</v>
      </c>
      <c r="C1937" s="19" t="s">
        <v>741</v>
      </c>
      <c r="D1937" s="7" t="s">
        <v>19</v>
      </c>
      <c r="E1937" s="7" t="s">
        <v>669</v>
      </c>
      <c r="F1937" s="7" t="s">
        <v>670</v>
      </c>
      <c r="G1937" s="8">
        <v>2696599</v>
      </c>
      <c r="H1937" s="8">
        <v>2696599</v>
      </c>
      <c r="I1937" s="8">
        <v>674149.75</v>
      </c>
      <c r="J1937" s="8">
        <v>0</v>
      </c>
      <c r="K1937" s="8">
        <v>0</v>
      </c>
      <c r="L1937" s="8">
        <v>0</v>
      </c>
      <c r="M1937" s="8">
        <v>0</v>
      </c>
      <c r="N1937" s="8">
        <v>0</v>
      </c>
      <c r="O1937" s="8">
        <v>2696599</v>
      </c>
      <c r="P1937" s="8">
        <v>674149.75</v>
      </c>
      <c r="Q1937" s="11">
        <f t="shared" si="32"/>
        <v>0</v>
      </c>
    </row>
    <row r="1938" spans="1:17" x14ac:dyDescent="0.25">
      <c r="A1938" s="7" t="s">
        <v>543</v>
      </c>
      <c r="B1938" s="7" t="s">
        <v>544</v>
      </c>
      <c r="C1938" s="19" t="s">
        <v>741</v>
      </c>
      <c r="D1938" s="7" t="s">
        <v>19</v>
      </c>
      <c r="E1938" s="7" t="s">
        <v>671</v>
      </c>
      <c r="F1938" s="7" t="s">
        <v>672</v>
      </c>
      <c r="G1938" s="8">
        <v>4325814</v>
      </c>
      <c r="H1938" s="8">
        <v>4325814</v>
      </c>
      <c r="I1938" s="8">
        <v>1081453.5</v>
      </c>
      <c r="J1938" s="8">
        <v>0</v>
      </c>
      <c r="K1938" s="8">
        <v>0</v>
      </c>
      <c r="L1938" s="8">
        <v>0</v>
      </c>
      <c r="M1938" s="8">
        <v>0</v>
      </c>
      <c r="N1938" s="8">
        <v>0</v>
      </c>
      <c r="O1938" s="8">
        <v>4325814</v>
      </c>
      <c r="P1938" s="8">
        <v>1081453.5</v>
      </c>
      <c r="Q1938" s="11">
        <f t="shared" si="32"/>
        <v>0</v>
      </c>
    </row>
    <row r="1939" spans="1:17" x14ac:dyDescent="0.25">
      <c r="A1939" s="7" t="s">
        <v>543</v>
      </c>
      <c r="B1939" s="7" t="s">
        <v>544</v>
      </c>
      <c r="C1939" s="19" t="s">
        <v>741</v>
      </c>
      <c r="D1939" s="7" t="s">
        <v>19</v>
      </c>
      <c r="E1939" s="7" t="s">
        <v>673</v>
      </c>
      <c r="F1939" s="7" t="s">
        <v>674</v>
      </c>
      <c r="G1939" s="8">
        <v>4168131</v>
      </c>
      <c r="H1939" s="8">
        <v>4168131</v>
      </c>
      <c r="I1939" s="8">
        <v>1042032.75</v>
      </c>
      <c r="J1939" s="8">
        <v>0</v>
      </c>
      <c r="K1939" s="8">
        <v>0</v>
      </c>
      <c r="L1939" s="8">
        <v>0</v>
      </c>
      <c r="M1939" s="8">
        <v>0</v>
      </c>
      <c r="N1939" s="8">
        <v>0</v>
      </c>
      <c r="O1939" s="8">
        <v>4168131</v>
      </c>
      <c r="P1939" s="8">
        <v>1042032.75</v>
      </c>
      <c r="Q1939" s="11">
        <f t="shared" si="32"/>
        <v>0</v>
      </c>
    </row>
    <row r="1940" spans="1:17" x14ac:dyDescent="0.25">
      <c r="A1940" s="7" t="s">
        <v>543</v>
      </c>
      <c r="B1940" s="7" t="s">
        <v>544</v>
      </c>
      <c r="C1940" s="19" t="s">
        <v>741</v>
      </c>
      <c r="D1940" s="7" t="s">
        <v>19</v>
      </c>
      <c r="E1940" s="7" t="s">
        <v>675</v>
      </c>
      <c r="F1940" s="7" t="s">
        <v>676</v>
      </c>
      <c r="G1940" s="8">
        <v>7248919</v>
      </c>
      <c r="H1940" s="8">
        <v>7248919</v>
      </c>
      <c r="I1940" s="8">
        <v>1812229.75</v>
      </c>
      <c r="J1940" s="8">
        <v>0</v>
      </c>
      <c r="K1940" s="8">
        <v>0</v>
      </c>
      <c r="L1940" s="8">
        <v>0</v>
      </c>
      <c r="M1940" s="8">
        <v>0</v>
      </c>
      <c r="N1940" s="8">
        <v>0</v>
      </c>
      <c r="O1940" s="8">
        <v>7248919</v>
      </c>
      <c r="P1940" s="8">
        <v>1812229.75</v>
      </c>
      <c r="Q1940" s="11">
        <f t="shared" si="32"/>
        <v>0</v>
      </c>
    </row>
    <row r="1941" spans="1:17" x14ac:dyDescent="0.25">
      <c r="A1941" s="7" t="s">
        <v>543</v>
      </c>
      <c r="B1941" s="7" t="s">
        <v>544</v>
      </c>
      <c r="C1941" s="19" t="s">
        <v>741</v>
      </c>
      <c r="D1941" s="7" t="s">
        <v>19</v>
      </c>
      <c r="E1941" s="7" t="s">
        <v>677</v>
      </c>
      <c r="F1941" s="7" t="s">
        <v>678</v>
      </c>
      <c r="G1941" s="8">
        <v>2609750</v>
      </c>
      <c r="H1941" s="8">
        <v>2609750</v>
      </c>
      <c r="I1941" s="8">
        <v>652437.5</v>
      </c>
      <c r="J1941" s="8">
        <v>0</v>
      </c>
      <c r="K1941" s="8">
        <v>0</v>
      </c>
      <c r="L1941" s="8">
        <v>0</v>
      </c>
      <c r="M1941" s="8">
        <v>0</v>
      </c>
      <c r="N1941" s="8">
        <v>0</v>
      </c>
      <c r="O1941" s="8">
        <v>2609750</v>
      </c>
      <c r="P1941" s="8">
        <v>652437.5</v>
      </c>
      <c r="Q1941" s="11">
        <f t="shared" si="32"/>
        <v>0</v>
      </c>
    </row>
    <row r="1942" spans="1:17" x14ac:dyDescent="0.25">
      <c r="A1942" s="7" t="s">
        <v>543</v>
      </c>
      <c r="B1942" s="7" t="s">
        <v>544</v>
      </c>
      <c r="C1942" s="19" t="s">
        <v>741</v>
      </c>
      <c r="D1942" s="7" t="s">
        <v>19</v>
      </c>
      <c r="E1942" s="7" t="s">
        <v>679</v>
      </c>
      <c r="F1942" s="7" t="s">
        <v>680</v>
      </c>
      <c r="G1942" s="8">
        <v>6643397</v>
      </c>
      <c r="H1942" s="8">
        <v>6643397</v>
      </c>
      <c r="I1942" s="8">
        <v>1660849.25</v>
      </c>
      <c r="J1942" s="8">
        <v>0</v>
      </c>
      <c r="K1942" s="8">
        <v>0</v>
      </c>
      <c r="L1942" s="8">
        <v>0</v>
      </c>
      <c r="M1942" s="8">
        <v>0</v>
      </c>
      <c r="N1942" s="8">
        <v>0</v>
      </c>
      <c r="O1942" s="8">
        <v>6643397</v>
      </c>
      <c r="P1942" s="8">
        <v>1660849.25</v>
      </c>
      <c r="Q1942" s="11">
        <f t="shared" si="32"/>
        <v>0</v>
      </c>
    </row>
    <row r="1943" spans="1:17" x14ac:dyDescent="0.25">
      <c r="A1943" s="7" t="s">
        <v>543</v>
      </c>
      <c r="B1943" s="7" t="s">
        <v>544</v>
      </c>
      <c r="C1943" s="19" t="s">
        <v>741</v>
      </c>
      <c r="D1943" s="7" t="s">
        <v>19</v>
      </c>
      <c r="E1943" s="7" t="s">
        <v>681</v>
      </c>
      <c r="F1943" s="7" t="s">
        <v>682</v>
      </c>
      <c r="G1943" s="8">
        <v>2873539</v>
      </c>
      <c r="H1943" s="8">
        <v>2873539</v>
      </c>
      <c r="I1943" s="8">
        <v>718384.75</v>
      </c>
      <c r="J1943" s="8">
        <v>0</v>
      </c>
      <c r="K1943" s="8">
        <v>0</v>
      </c>
      <c r="L1943" s="8">
        <v>0</v>
      </c>
      <c r="M1943" s="8">
        <v>0</v>
      </c>
      <c r="N1943" s="8">
        <v>0</v>
      </c>
      <c r="O1943" s="8">
        <v>2873539</v>
      </c>
      <c r="P1943" s="8">
        <v>718384.75</v>
      </c>
      <c r="Q1943" s="11">
        <f t="shared" si="32"/>
        <v>0</v>
      </c>
    </row>
    <row r="1944" spans="1:17" x14ac:dyDescent="0.25">
      <c r="A1944" s="7" t="s">
        <v>543</v>
      </c>
      <c r="B1944" s="7" t="s">
        <v>544</v>
      </c>
      <c r="C1944" s="19" t="s">
        <v>741</v>
      </c>
      <c r="D1944" s="7" t="s">
        <v>19</v>
      </c>
      <c r="E1944" s="7" t="s">
        <v>683</v>
      </c>
      <c r="F1944" s="7" t="s">
        <v>684</v>
      </c>
      <c r="G1944" s="8">
        <v>2744061</v>
      </c>
      <c r="H1944" s="8">
        <v>2744061</v>
      </c>
      <c r="I1944" s="8">
        <v>686015.25</v>
      </c>
      <c r="J1944" s="8">
        <v>0</v>
      </c>
      <c r="K1944" s="8">
        <v>0</v>
      </c>
      <c r="L1944" s="8">
        <v>0</v>
      </c>
      <c r="M1944" s="8">
        <v>0</v>
      </c>
      <c r="N1944" s="8">
        <v>0</v>
      </c>
      <c r="O1944" s="8">
        <v>2744061</v>
      </c>
      <c r="P1944" s="8">
        <v>686015.25</v>
      </c>
      <c r="Q1944" s="11">
        <f t="shared" si="32"/>
        <v>0</v>
      </c>
    </row>
    <row r="1945" spans="1:17" x14ac:dyDescent="0.25">
      <c r="A1945" s="7" t="s">
        <v>543</v>
      </c>
      <c r="B1945" s="7" t="s">
        <v>544</v>
      </c>
      <c r="C1945" s="19" t="s">
        <v>741</v>
      </c>
      <c r="D1945" s="7" t="s">
        <v>19</v>
      </c>
      <c r="E1945" s="7" t="s">
        <v>685</v>
      </c>
      <c r="F1945" s="7" t="s">
        <v>686</v>
      </c>
      <c r="G1945" s="8">
        <v>3710300</v>
      </c>
      <c r="H1945" s="8">
        <v>3710300</v>
      </c>
      <c r="I1945" s="8">
        <v>927575</v>
      </c>
      <c r="J1945" s="8">
        <v>0</v>
      </c>
      <c r="K1945" s="8">
        <v>0</v>
      </c>
      <c r="L1945" s="8">
        <v>0</v>
      </c>
      <c r="M1945" s="8">
        <v>0</v>
      </c>
      <c r="N1945" s="8">
        <v>0</v>
      </c>
      <c r="O1945" s="8">
        <v>3710300</v>
      </c>
      <c r="P1945" s="8">
        <v>927575</v>
      </c>
      <c r="Q1945" s="11">
        <f t="shared" si="32"/>
        <v>0</v>
      </c>
    </row>
    <row r="1946" spans="1:17" x14ac:dyDescent="0.25">
      <c r="A1946" s="7" t="s">
        <v>543</v>
      </c>
      <c r="B1946" s="7" t="s">
        <v>544</v>
      </c>
      <c r="C1946" s="19" t="s">
        <v>741</v>
      </c>
      <c r="D1946" s="7" t="s">
        <v>19</v>
      </c>
      <c r="E1946" s="7" t="s">
        <v>687</v>
      </c>
      <c r="F1946" s="7" t="s">
        <v>688</v>
      </c>
      <c r="G1946" s="8">
        <v>8228119</v>
      </c>
      <c r="H1946" s="8">
        <v>8228119</v>
      </c>
      <c r="I1946" s="8">
        <v>2057029.75</v>
      </c>
      <c r="J1946" s="8">
        <v>0</v>
      </c>
      <c r="K1946" s="8">
        <v>0</v>
      </c>
      <c r="L1946" s="8">
        <v>0</v>
      </c>
      <c r="M1946" s="8">
        <v>0</v>
      </c>
      <c r="N1946" s="8">
        <v>0</v>
      </c>
      <c r="O1946" s="8">
        <v>8228119</v>
      </c>
      <c r="P1946" s="8">
        <v>2057029.75</v>
      </c>
      <c r="Q1946" s="11">
        <f t="shared" si="32"/>
        <v>0</v>
      </c>
    </row>
    <row r="1947" spans="1:17" x14ac:dyDescent="0.25">
      <c r="A1947" s="7" t="s">
        <v>543</v>
      </c>
      <c r="B1947" s="7" t="s">
        <v>544</v>
      </c>
      <c r="C1947" s="19" t="s">
        <v>741</v>
      </c>
      <c r="D1947" s="7" t="s">
        <v>19</v>
      </c>
      <c r="E1947" s="7" t="s">
        <v>689</v>
      </c>
      <c r="F1947" s="7" t="s">
        <v>690</v>
      </c>
      <c r="G1947" s="8">
        <v>2822867</v>
      </c>
      <c r="H1947" s="8">
        <v>2822867</v>
      </c>
      <c r="I1947" s="8">
        <v>705716.75</v>
      </c>
      <c r="J1947" s="8">
        <v>0</v>
      </c>
      <c r="K1947" s="8">
        <v>0</v>
      </c>
      <c r="L1947" s="8">
        <v>0</v>
      </c>
      <c r="M1947" s="8">
        <v>0</v>
      </c>
      <c r="N1947" s="8">
        <v>0</v>
      </c>
      <c r="O1947" s="8">
        <v>2822867</v>
      </c>
      <c r="P1947" s="8">
        <v>705716.75</v>
      </c>
      <c r="Q1947" s="11">
        <f t="shared" si="32"/>
        <v>0</v>
      </c>
    </row>
    <row r="1948" spans="1:17" x14ac:dyDescent="0.25">
      <c r="A1948" s="7" t="s">
        <v>543</v>
      </c>
      <c r="B1948" s="7" t="s">
        <v>544</v>
      </c>
      <c r="C1948" s="19" t="s">
        <v>741</v>
      </c>
      <c r="D1948" s="7" t="s">
        <v>19</v>
      </c>
      <c r="E1948" s="7" t="s">
        <v>691</v>
      </c>
      <c r="F1948" s="7" t="s">
        <v>692</v>
      </c>
      <c r="G1948" s="8">
        <v>5014903</v>
      </c>
      <c r="H1948" s="8">
        <v>5014903</v>
      </c>
      <c r="I1948" s="8">
        <v>1253725.75</v>
      </c>
      <c r="J1948" s="8">
        <v>0</v>
      </c>
      <c r="K1948" s="8">
        <v>0</v>
      </c>
      <c r="L1948" s="8">
        <v>0</v>
      </c>
      <c r="M1948" s="8">
        <v>0</v>
      </c>
      <c r="N1948" s="8">
        <v>0</v>
      </c>
      <c r="O1948" s="8">
        <v>5014903</v>
      </c>
      <c r="P1948" s="8">
        <v>1253725.75</v>
      </c>
      <c r="Q1948" s="11">
        <f t="shared" si="32"/>
        <v>0</v>
      </c>
    </row>
    <row r="1949" spans="1:17" x14ac:dyDescent="0.25">
      <c r="A1949" s="7" t="s">
        <v>543</v>
      </c>
      <c r="B1949" s="7" t="s">
        <v>544</v>
      </c>
      <c r="C1949" s="19" t="s">
        <v>741</v>
      </c>
      <c r="D1949" s="7" t="s">
        <v>19</v>
      </c>
      <c r="E1949" s="7" t="s">
        <v>693</v>
      </c>
      <c r="F1949" s="7" t="s">
        <v>694</v>
      </c>
      <c r="G1949" s="8">
        <v>4240193</v>
      </c>
      <c r="H1949" s="8">
        <v>4240193</v>
      </c>
      <c r="I1949" s="8">
        <v>1060048.25</v>
      </c>
      <c r="J1949" s="8">
        <v>0</v>
      </c>
      <c r="K1949" s="8">
        <v>0</v>
      </c>
      <c r="L1949" s="8">
        <v>0</v>
      </c>
      <c r="M1949" s="8">
        <v>0</v>
      </c>
      <c r="N1949" s="8">
        <v>0</v>
      </c>
      <c r="O1949" s="8">
        <v>4240193</v>
      </c>
      <c r="P1949" s="8">
        <v>1060048.25</v>
      </c>
      <c r="Q1949" s="11">
        <f t="shared" si="32"/>
        <v>0</v>
      </c>
    </row>
    <row r="1950" spans="1:17" x14ac:dyDescent="0.25">
      <c r="A1950" s="7" t="s">
        <v>543</v>
      </c>
      <c r="B1950" s="7" t="s">
        <v>544</v>
      </c>
      <c r="C1950" s="19" t="s">
        <v>741</v>
      </c>
      <c r="D1950" s="7" t="s">
        <v>19</v>
      </c>
      <c r="E1950" s="7" t="s">
        <v>695</v>
      </c>
      <c r="F1950" s="7" t="s">
        <v>696</v>
      </c>
      <c r="G1950" s="8">
        <v>3365038</v>
      </c>
      <c r="H1950" s="8">
        <v>3365038</v>
      </c>
      <c r="I1950" s="8">
        <v>841259.5</v>
      </c>
      <c r="J1950" s="8">
        <v>0</v>
      </c>
      <c r="K1950" s="8">
        <v>0</v>
      </c>
      <c r="L1950" s="8">
        <v>0</v>
      </c>
      <c r="M1950" s="8">
        <v>0</v>
      </c>
      <c r="N1950" s="8">
        <v>0</v>
      </c>
      <c r="O1950" s="8">
        <v>3365038</v>
      </c>
      <c r="P1950" s="8">
        <v>841259.5</v>
      </c>
      <c r="Q1950" s="11">
        <f t="shared" si="32"/>
        <v>0</v>
      </c>
    </row>
    <row r="1951" spans="1:17" x14ac:dyDescent="0.25">
      <c r="A1951" s="7" t="s">
        <v>543</v>
      </c>
      <c r="B1951" s="7" t="s">
        <v>544</v>
      </c>
      <c r="C1951" s="19" t="s">
        <v>741</v>
      </c>
      <c r="D1951" s="7" t="s">
        <v>19</v>
      </c>
      <c r="E1951" s="7" t="s">
        <v>697</v>
      </c>
      <c r="F1951" s="7" t="s">
        <v>698</v>
      </c>
      <c r="G1951" s="8">
        <v>4641376</v>
      </c>
      <c r="H1951" s="8">
        <v>4641376</v>
      </c>
      <c r="I1951" s="8">
        <v>1160344</v>
      </c>
      <c r="J1951" s="8">
        <v>0</v>
      </c>
      <c r="K1951" s="8">
        <v>0</v>
      </c>
      <c r="L1951" s="8">
        <v>0</v>
      </c>
      <c r="M1951" s="8">
        <v>0</v>
      </c>
      <c r="N1951" s="8">
        <v>0</v>
      </c>
      <c r="O1951" s="8">
        <v>4641376</v>
      </c>
      <c r="P1951" s="8">
        <v>1160344</v>
      </c>
      <c r="Q1951" s="11">
        <f t="shared" si="32"/>
        <v>0</v>
      </c>
    </row>
    <row r="1952" spans="1:17" x14ac:dyDescent="0.25">
      <c r="A1952" s="7" t="s">
        <v>543</v>
      </c>
      <c r="B1952" s="7" t="s">
        <v>544</v>
      </c>
      <c r="C1952" s="19" t="s">
        <v>741</v>
      </c>
      <c r="D1952" s="7" t="s">
        <v>19</v>
      </c>
      <c r="E1952" s="7" t="s">
        <v>699</v>
      </c>
      <c r="F1952" s="7" t="s">
        <v>700</v>
      </c>
      <c r="G1952" s="8">
        <v>4080033</v>
      </c>
      <c r="H1952" s="8">
        <v>4080033</v>
      </c>
      <c r="I1952" s="8">
        <v>1020008.25</v>
      </c>
      <c r="J1952" s="8">
        <v>0</v>
      </c>
      <c r="K1952" s="8">
        <v>0</v>
      </c>
      <c r="L1952" s="8">
        <v>0</v>
      </c>
      <c r="M1952" s="8">
        <v>0</v>
      </c>
      <c r="N1952" s="8">
        <v>0</v>
      </c>
      <c r="O1952" s="8">
        <v>4080033</v>
      </c>
      <c r="P1952" s="8">
        <v>1020008.25</v>
      </c>
      <c r="Q1952" s="11">
        <f t="shared" si="32"/>
        <v>0</v>
      </c>
    </row>
    <row r="1953" spans="1:17" x14ac:dyDescent="0.25">
      <c r="A1953" s="7" t="s">
        <v>543</v>
      </c>
      <c r="B1953" s="7" t="s">
        <v>544</v>
      </c>
      <c r="C1953" s="19" t="s">
        <v>741</v>
      </c>
      <c r="D1953" s="7" t="s">
        <v>19</v>
      </c>
      <c r="E1953" s="7" t="s">
        <v>701</v>
      </c>
      <c r="F1953" s="7" t="s">
        <v>702</v>
      </c>
      <c r="G1953" s="8">
        <v>4078361</v>
      </c>
      <c r="H1953" s="8">
        <v>4078361</v>
      </c>
      <c r="I1953" s="8">
        <v>1019590.25</v>
      </c>
      <c r="J1953" s="8">
        <v>0</v>
      </c>
      <c r="K1953" s="8">
        <v>0</v>
      </c>
      <c r="L1953" s="8">
        <v>0</v>
      </c>
      <c r="M1953" s="8">
        <v>0</v>
      </c>
      <c r="N1953" s="8">
        <v>0</v>
      </c>
      <c r="O1953" s="8">
        <v>4078361</v>
      </c>
      <c r="P1953" s="8">
        <v>1019590.25</v>
      </c>
      <c r="Q1953" s="11">
        <f t="shared" si="32"/>
        <v>0</v>
      </c>
    </row>
    <row r="1954" spans="1:17" x14ac:dyDescent="0.25">
      <c r="A1954" s="7" t="s">
        <v>543</v>
      </c>
      <c r="B1954" s="7" t="s">
        <v>544</v>
      </c>
      <c r="C1954" s="19" t="s">
        <v>741</v>
      </c>
      <c r="D1954" s="7" t="s">
        <v>19</v>
      </c>
      <c r="E1954" s="7" t="s">
        <v>703</v>
      </c>
      <c r="F1954" s="7" t="s">
        <v>704</v>
      </c>
      <c r="G1954" s="8">
        <v>5640299</v>
      </c>
      <c r="H1954" s="8">
        <v>5640299</v>
      </c>
      <c r="I1954" s="8">
        <v>1410074.75</v>
      </c>
      <c r="J1954" s="8">
        <v>0</v>
      </c>
      <c r="K1954" s="8">
        <v>0</v>
      </c>
      <c r="L1954" s="8">
        <v>0</v>
      </c>
      <c r="M1954" s="8">
        <v>0</v>
      </c>
      <c r="N1954" s="8">
        <v>0</v>
      </c>
      <c r="O1954" s="8">
        <v>5640299</v>
      </c>
      <c r="P1954" s="8">
        <v>1410074.75</v>
      </c>
      <c r="Q1954" s="11">
        <f t="shared" si="32"/>
        <v>0</v>
      </c>
    </row>
    <row r="1955" spans="1:17" x14ac:dyDescent="0.25">
      <c r="A1955" s="7" t="s">
        <v>543</v>
      </c>
      <c r="B1955" s="7" t="s">
        <v>544</v>
      </c>
      <c r="C1955" s="19" t="s">
        <v>741</v>
      </c>
      <c r="D1955" s="7" t="s">
        <v>19</v>
      </c>
      <c r="E1955" s="7" t="s">
        <v>705</v>
      </c>
      <c r="F1955" s="7" t="s">
        <v>706</v>
      </c>
      <c r="G1955" s="8">
        <v>6738601</v>
      </c>
      <c r="H1955" s="8">
        <v>6738601</v>
      </c>
      <c r="I1955" s="8">
        <v>1684650.25</v>
      </c>
      <c r="J1955" s="8">
        <v>0</v>
      </c>
      <c r="K1955" s="8">
        <v>0</v>
      </c>
      <c r="L1955" s="8">
        <v>0</v>
      </c>
      <c r="M1955" s="8">
        <v>0</v>
      </c>
      <c r="N1955" s="8">
        <v>0</v>
      </c>
      <c r="O1955" s="8">
        <v>6738601</v>
      </c>
      <c r="P1955" s="8">
        <v>1684650.25</v>
      </c>
      <c r="Q1955" s="11">
        <f t="shared" si="32"/>
        <v>0</v>
      </c>
    </row>
    <row r="1956" spans="1:17" x14ac:dyDescent="0.25">
      <c r="A1956" s="7" t="s">
        <v>543</v>
      </c>
      <c r="B1956" s="7" t="s">
        <v>544</v>
      </c>
      <c r="C1956" s="19" t="s">
        <v>741</v>
      </c>
      <c r="D1956" s="7" t="s">
        <v>19</v>
      </c>
      <c r="E1956" s="7" t="s">
        <v>707</v>
      </c>
      <c r="F1956" s="7" t="s">
        <v>708</v>
      </c>
      <c r="G1956" s="8">
        <v>5450743</v>
      </c>
      <c r="H1956" s="8">
        <v>5450743</v>
      </c>
      <c r="I1956" s="8">
        <v>1362685.75</v>
      </c>
      <c r="J1956" s="8">
        <v>0</v>
      </c>
      <c r="K1956" s="8">
        <v>0</v>
      </c>
      <c r="L1956" s="8">
        <v>0</v>
      </c>
      <c r="M1956" s="8">
        <v>0</v>
      </c>
      <c r="N1956" s="8">
        <v>0</v>
      </c>
      <c r="O1956" s="8">
        <v>5450743</v>
      </c>
      <c r="P1956" s="8">
        <v>1362685.75</v>
      </c>
      <c r="Q1956" s="11">
        <f t="shared" si="32"/>
        <v>0</v>
      </c>
    </row>
    <row r="1957" spans="1:17" x14ac:dyDescent="0.25">
      <c r="A1957" s="7" t="s">
        <v>543</v>
      </c>
      <c r="B1957" s="7" t="s">
        <v>544</v>
      </c>
      <c r="C1957" s="19" t="s">
        <v>741</v>
      </c>
      <c r="D1957" s="7" t="s">
        <v>19</v>
      </c>
      <c r="E1957" s="7" t="s">
        <v>709</v>
      </c>
      <c r="F1957" s="7" t="s">
        <v>710</v>
      </c>
      <c r="G1957" s="8">
        <v>5672515</v>
      </c>
      <c r="H1957" s="8">
        <v>5672515</v>
      </c>
      <c r="I1957" s="8">
        <v>1418128.75</v>
      </c>
      <c r="J1957" s="8">
        <v>0</v>
      </c>
      <c r="K1957" s="8">
        <v>0</v>
      </c>
      <c r="L1957" s="8">
        <v>0</v>
      </c>
      <c r="M1957" s="8">
        <v>0</v>
      </c>
      <c r="N1957" s="8">
        <v>0</v>
      </c>
      <c r="O1957" s="8">
        <v>5672515</v>
      </c>
      <c r="P1957" s="8">
        <v>1418128.75</v>
      </c>
      <c r="Q1957" s="11">
        <f t="shared" si="32"/>
        <v>0</v>
      </c>
    </row>
    <row r="1958" spans="1:17" x14ac:dyDescent="0.25">
      <c r="A1958" s="7" t="s">
        <v>543</v>
      </c>
      <c r="B1958" s="7" t="s">
        <v>544</v>
      </c>
      <c r="C1958" s="19" t="s">
        <v>741</v>
      </c>
      <c r="D1958" s="7" t="s">
        <v>19</v>
      </c>
      <c r="E1958" s="7" t="s">
        <v>711</v>
      </c>
      <c r="F1958" s="7" t="s">
        <v>712</v>
      </c>
      <c r="G1958" s="8">
        <v>7143081</v>
      </c>
      <c r="H1958" s="8">
        <v>7143081</v>
      </c>
      <c r="I1958" s="8">
        <v>1785770.25</v>
      </c>
      <c r="J1958" s="8">
        <v>0</v>
      </c>
      <c r="K1958" s="8">
        <v>0</v>
      </c>
      <c r="L1958" s="8">
        <v>0</v>
      </c>
      <c r="M1958" s="8">
        <v>0</v>
      </c>
      <c r="N1958" s="8">
        <v>0</v>
      </c>
      <c r="O1958" s="8">
        <v>7143081</v>
      </c>
      <c r="P1958" s="8">
        <v>1785770.25</v>
      </c>
      <c r="Q1958" s="11">
        <f t="shared" si="32"/>
        <v>0</v>
      </c>
    </row>
    <row r="1959" spans="1:17" x14ac:dyDescent="0.25">
      <c r="A1959" s="7" t="s">
        <v>543</v>
      </c>
      <c r="B1959" s="7" t="s">
        <v>544</v>
      </c>
      <c r="C1959" s="19" t="s">
        <v>741</v>
      </c>
      <c r="D1959" s="7" t="s">
        <v>19</v>
      </c>
      <c r="E1959" s="7" t="s">
        <v>713</v>
      </c>
      <c r="F1959" s="7" t="s">
        <v>714</v>
      </c>
      <c r="G1959" s="8">
        <v>6038669</v>
      </c>
      <c r="H1959" s="8">
        <v>6038669</v>
      </c>
      <c r="I1959" s="8">
        <v>1509667.25</v>
      </c>
      <c r="J1959" s="8">
        <v>0</v>
      </c>
      <c r="K1959" s="8">
        <v>0</v>
      </c>
      <c r="L1959" s="8">
        <v>0</v>
      </c>
      <c r="M1959" s="8">
        <v>0</v>
      </c>
      <c r="N1959" s="8">
        <v>0</v>
      </c>
      <c r="O1959" s="8">
        <v>6038669</v>
      </c>
      <c r="P1959" s="8">
        <v>1509667.25</v>
      </c>
      <c r="Q1959" s="11">
        <f t="shared" si="32"/>
        <v>0</v>
      </c>
    </row>
    <row r="1960" spans="1:17" x14ac:dyDescent="0.25">
      <c r="A1960" s="7" t="s">
        <v>543</v>
      </c>
      <c r="B1960" s="7" t="s">
        <v>544</v>
      </c>
      <c r="C1960" s="19" t="s">
        <v>741</v>
      </c>
      <c r="D1960" s="7" t="s">
        <v>19</v>
      </c>
      <c r="E1960" s="7" t="s">
        <v>715</v>
      </c>
      <c r="F1960" s="7" t="s">
        <v>716</v>
      </c>
      <c r="G1960" s="8">
        <v>7416009</v>
      </c>
      <c r="H1960" s="8">
        <v>7416009</v>
      </c>
      <c r="I1960" s="8">
        <v>1854002.25</v>
      </c>
      <c r="J1960" s="8">
        <v>0</v>
      </c>
      <c r="K1960" s="8">
        <v>0</v>
      </c>
      <c r="L1960" s="8">
        <v>0</v>
      </c>
      <c r="M1960" s="8">
        <v>0</v>
      </c>
      <c r="N1960" s="8">
        <v>0</v>
      </c>
      <c r="O1960" s="8">
        <v>7416009</v>
      </c>
      <c r="P1960" s="8">
        <v>1854002.25</v>
      </c>
      <c r="Q1960" s="11">
        <f t="shared" si="32"/>
        <v>0</v>
      </c>
    </row>
    <row r="1961" spans="1:17" x14ac:dyDescent="0.25">
      <c r="A1961" s="7" t="s">
        <v>543</v>
      </c>
      <c r="B1961" s="7" t="s">
        <v>544</v>
      </c>
      <c r="C1961" s="19" t="s">
        <v>741</v>
      </c>
      <c r="D1961" s="7" t="s">
        <v>19</v>
      </c>
      <c r="E1961" s="7" t="s">
        <v>717</v>
      </c>
      <c r="F1961" s="7" t="s">
        <v>718</v>
      </c>
      <c r="G1961" s="8">
        <v>5351233</v>
      </c>
      <c r="H1961" s="8">
        <v>5351233</v>
      </c>
      <c r="I1961" s="8">
        <v>1337808.25</v>
      </c>
      <c r="J1961" s="8">
        <v>0</v>
      </c>
      <c r="K1961" s="8">
        <v>0</v>
      </c>
      <c r="L1961" s="8">
        <v>0</v>
      </c>
      <c r="M1961" s="8">
        <v>0</v>
      </c>
      <c r="N1961" s="8">
        <v>0</v>
      </c>
      <c r="O1961" s="8">
        <v>5351233</v>
      </c>
      <c r="P1961" s="8">
        <v>1337808.25</v>
      </c>
      <c r="Q1961" s="11">
        <f t="shared" si="32"/>
        <v>0</v>
      </c>
    </row>
    <row r="1962" spans="1:17" x14ac:dyDescent="0.25">
      <c r="A1962" s="7" t="s">
        <v>543</v>
      </c>
      <c r="B1962" s="7" t="s">
        <v>544</v>
      </c>
      <c r="C1962" s="19" t="s">
        <v>741</v>
      </c>
      <c r="D1962" s="7" t="s">
        <v>19</v>
      </c>
      <c r="E1962" s="7" t="s">
        <v>219</v>
      </c>
      <c r="F1962" s="7" t="s">
        <v>220</v>
      </c>
      <c r="G1962" s="8">
        <v>28200000</v>
      </c>
      <c r="H1962" s="8">
        <v>28200000</v>
      </c>
      <c r="I1962" s="8">
        <v>10125000</v>
      </c>
      <c r="J1962" s="8">
        <v>0</v>
      </c>
      <c r="K1962" s="8">
        <v>0</v>
      </c>
      <c r="L1962" s="8">
        <v>0</v>
      </c>
      <c r="M1962" s="8">
        <v>473287.08</v>
      </c>
      <c r="N1962" s="8">
        <v>473287.08</v>
      </c>
      <c r="O1962" s="8">
        <v>27726712.920000002</v>
      </c>
      <c r="P1962" s="8">
        <v>9651712.9199999999</v>
      </c>
      <c r="Q1962" s="11">
        <f t="shared" si="32"/>
        <v>1.6783229787234042E-2</v>
      </c>
    </row>
    <row r="1963" spans="1:17" x14ac:dyDescent="0.25">
      <c r="A1963" s="7" t="s">
        <v>543</v>
      </c>
      <c r="B1963" s="7" t="s">
        <v>544</v>
      </c>
      <c r="C1963" s="19" t="s">
        <v>741</v>
      </c>
      <c r="D1963" s="7" t="s">
        <v>19</v>
      </c>
      <c r="E1963" s="7" t="s">
        <v>221</v>
      </c>
      <c r="F1963" s="7" t="s">
        <v>222</v>
      </c>
      <c r="G1963" s="8">
        <v>24100000</v>
      </c>
      <c r="H1963" s="8">
        <v>24100000</v>
      </c>
      <c r="I1963" s="8">
        <v>6025000</v>
      </c>
      <c r="J1963" s="8">
        <v>0</v>
      </c>
      <c r="K1963" s="8">
        <v>0</v>
      </c>
      <c r="L1963" s="8">
        <v>0</v>
      </c>
      <c r="M1963" s="8">
        <v>0</v>
      </c>
      <c r="N1963" s="8">
        <v>0</v>
      </c>
      <c r="O1963" s="8">
        <v>24100000</v>
      </c>
      <c r="P1963" s="8">
        <v>6025000</v>
      </c>
      <c r="Q1963" s="11">
        <f t="shared" si="32"/>
        <v>0</v>
      </c>
    </row>
    <row r="1964" spans="1:17" x14ac:dyDescent="0.25">
      <c r="A1964" s="7" t="s">
        <v>543</v>
      </c>
      <c r="B1964" s="7" t="s">
        <v>544</v>
      </c>
      <c r="C1964" s="19" t="s">
        <v>741</v>
      </c>
      <c r="D1964" s="7" t="s">
        <v>19</v>
      </c>
      <c r="E1964" s="7" t="s">
        <v>223</v>
      </c>
      <c r="F1964" s="7" t="s">
        <v>224</v>
      </c>
      <c r="G1964" s="8">
        <v>4100000</v>
      </c>
      <c r="H1964" s="8">
        <v>4100000</v>
      </c>
      <c r="I1964" s="8">
        <v>4100000</v>
      </c>
      <c r="J1964" s="8">
        <v>0</v>
      </c>
      <c r="K1964" s="8">
        <v>0</v>
      </c>
      <c r="L1964" s="8">
        <v>0</v>
      </c>
      <c r="M1964" s="8">
        <v>473287.08</v>
      </c>
      <c r="N1964" s="8">
        <v>473287.08</v>
      </c>
      <c r="O1964" s="8">
        <v>3626712.92</v>
      </c>
      <c r="P1964" s="8">
        <v>3626712.92</v>
      </c>
      <c r="Q1964" s="11">
        <f t="shared" si="32"/>
        <v>0.11543587317073171</v>
      </c>
    </row>
    <row r="1965" spans="1:17" x14ac:dyDescent="0.25">
      <c r="A1965" s="7" t="s">
        <v>543</v>
      </c>
      <c r="B1965" s="7" t="s">
        <v>544</v>
      </c>
      <c r="C1965" s="19" t="s">
        <v>741</v>
      </c>
      <c r="D1965" s="7" t="s">
        <v>247</v>
      </c>
      <c r="E1965" s="7" t="s">
        <v>248</v>
      </c>
      <c r="F1965" s="7" t="s">
        <v>249</v>
      </c>
      <c r="G1965" s="8">
        <v>23871546</v>
      </c>
      <c r="H1965" s="8">
        <v>23871546</v>
      </c>
      <c r="I1965" s="8">
        <v>5967886.5</v>
      </c>
      <c r="J1965" s="8">
        <v>0</v>
      </c>
      <c r="K1965" s="8">
        <v>0</v>
      </c>
      <c r="L1965" s="8">
        <v>0</v>
      </c>
      <c r="M1965" s="8">
        <v>0</v>
      </c>
      <c r="N1965" s="8">
        <v>0</v>
      </c>
      <c r="O1965" s="8">
        <v>23871546</v>
      </c>
      <c r="P1965" s="8">
        <v>5967886.5</v>
      </c>
      <c r="Q1965" s="11">
        <f t="shared" si="32"/>
        <v>0</v>
      </c>
    </row>
    <row r="1966" spans="1:17" x14ac:dyDescent="0.25">
      <c r="A1966" s="7" t="s">
        <v>543</v>
      </c>
      <c r="B1966" s="7" t="s">
        <v>544</v>
      </c>
      <c r="C1966" s="19" t="s">
        <v>741</v>
      </c>
      <c r="D1966" s="7" t="s">
        <v>247</v>
      </c>
      <c r="E1966" s="7" t="s">
        <v>264</v>
      </c>
      <c r="F1966" s="7" t="s">
        <v>265</v>
      </c>
      <c r="G1966" s="8">
        <v>23871546</v>
      </c>
      <c r="H1966" s="8">
        <v>23871546</v>
      </c>
      <c r="I1966" s="8">
        <v>5967886.5</v>
      </c>
      <c r="J1966" s="8">
        <v>0</v>
      </c>
      <c r="K1966" s="8">
        <v>0</v>
      </c>
      <c r="L1966" s="8">
        <v>0</v>
      </c>
      <c r="M1966" s="8">
        <v>0</v>
      </c>
      <c r="N1966" s="8">
        <v>0</v>
      </c>
      <c r="O1966" s="8">
        <v>23871546</v>
      </c>
      <c r="P1966" s="8">
        <v>5967886.5</v>
      </c>
      <c r="Q1966" s="11">
        <f t="shared" si="32"/>
        <v>0</v>
      </c>
    </row>
    <row r="1967" spans="1:17" x14ac:dyDescent="0.25">
      <c r="A1967" s="7" t="s">
        <v>543</v>
      </c>
      <c r="B1967" s="7" t="s">
        <v>544</v>
      </c>
      <c r="C1967" s="19" t="s">
        <v>741</v>
      </c>
      <c r="D1967" s="7" t="s">
        <v>247</v>
      </c>
      <c r="E1967" s="7" t="s">
        <v>266</v>
      </c>
      <c r="F1967" s="7" t="s">
        <v>267</v>
      </c>
      <c r="G1967" s="8">
        <v>23871546</v>
      </c>
      <c r="H1967" s="8">
        <v>23871546</v>
      </c>
      <c r="I1967" s="8">
        <v>5967886.5</v>
      </c>
      <c r="J1967" s="8">
        <v>0</v>
      </c>
      <c r="K1967" s="8">
        <v>0</v>
      </c>
      <c r="L1967" s="8">
        <v>0</v>
      </c>
      <c r="M1967" s="8">
        <v>0</v>
      </c>
      <c r="N1967" s="8">
        <v>0</v>
      </c>
      <c r="O1967" s="8">
        <v>23871546</v>
      </c>
      <c r="P1967" s="8">
        <v>5967886.5</v>
      </c>
      <c r="Q1967" s="11">
        <f t="shared" si="32"/>
        <v>0</v>
      </c>
    </row>
  </sheetData>
  <autoFilter ref="A4:Q1967">
    <sortState ref="A140:Q1816">
      <sortCondition ref="Q4:Q1967"/>
    </sortState>
  </autoFilter>
  <mergeCells count="2">
    <mergeCell ref="A1:Q1"/>
    <mergeCell ref="A2:Q2"/>
  </mergeCells>
  <conditionalFormatting sqref="Q1:Q1048576">
    <cfRule type="iconSet" priority="1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71"/>
  <sheetViews>
    <sheetView showGridLines="0" workbookViewId="0">
      <selection activeCell="B1" sqref="B1"/>
    </sheetView>
  </sheetViews>
  <sheetFormatPr baseColWidth="10" defaultRowHeight="15" x14ac:dyDescent="0.25"/>
  <cols>
    <col min="1" max="1" width="54.5703125" customWidth="1"/>
    <col min="2" max="2" width="28" style="26" customWidth="1"/>
    <col min="3" max="3" width="20.5703125" style="26" customWidth="1"/>
    <col min="4" max="4" width="16.28515625" style="25" bestFit="1" customWidth="1"/>
  </cols>
  <sheetData>
    <row r="4" spans="1:4" x14ac:dyDescent="0.25">
      <c r="A4" s="30" t="s">
        <v>747</v>
      </c>
      <c r="B4" s="30"/>
      <c r="C4" s="30"/>
      <c r="D4" s="30"/>
    </row>
    <row r="5" spans="1:4" ht="7.5" customHeight="1" x14ac:dyDescent="0.25">
      <c r="B5"/>
    </row>
    <row r="6" spans="1:4" hidden="1" x14ac:dyDescent="0.25">
      <c r="A6" s="15" t="s">
        <v>1</v>
      </c>
      <c r="B6"/>
    </row>
    <row r="7" spans="1:4" hidden="1" x14ac:dyDescent="0.25">
      <c r="B7"/>
      <c r="C7"/>
      <c r="D7"/>
    </row>
    <row r="8" spans="1:4" x14ac:dyDescent="0.25">
      <c r="A8" s="27" t="s">
        <v>746</v>
      </c>
      <c r="B8" s="28" t="s">
        <v>745</v>
      </c>
      <c r="C8" s="28" t="s">
        <v>744</v>
      </c>
      <c r="D8" s="29" t="s">
        <v>743</v>
      </c>
    </row>
    <row r="9" spans="1:4" x14ac:dyDescent="0.25">
      <c r="A9" t="s">
        <v>721</v>
      </c>
      <c r="B9" s="26">
        <v>48807045414</v>
      </c>
      <c r="C9" s="26">
        <v>5965648798.4899998</v>
      </c>
      <c r="D9" s="16">
        <v>0.12222925497511862</v>
      </c>
    </row>
    <row r="10" spans="1:4" x14ac:dyDescent="0.25">
      <c r="A10" t="s">
        <v>722</v>
      </c>
      <c r="B10" s="26">
        <v>10194440455</v>
      </c>
      <c r="C10" s="26">
        <v>1216840337.7</v>
      </c>
      <c r="D10" s="16">
        <v>0.11936313160799172</v>
      </c>
    </row>
    <row r="11" spans="1:4" x14ac:dyDescent="0.25">
      <c r="A11" t="s">
        <v>723</v>
      </c>
      <c r="B11" s="26">
        <v>1972623371</v>
      </c>
      <c r="C11" s="26">
        <v>175924674.24000001</v>
      </c>
      <c r="D11" s="16">
        <v>8.9183103488638532E-2</v>
      </c>
    </row>
    <row r="12" spans="1:4" x14ac:dyDescent="0.25">
      <c r="A12" t="s">
        <v>724</v>
      </c>
      <c r="B12" s="26">
        <v>3619463091</v>
      </c>
      <c r="C12" s="26">
        <v>464698340.81999999</v>
      </c>
      <c r="D12" s="16">
        <v>0.12838874969480937</v>
      </c>
    </row>
    <row r="13" spans="1:4" x14ac:dyDescent="0.25">
      <c r="A13" t="s">
        <v>725</v>
      </c>
      <c r="B13" s="26">
        <v>1909612352</v>
      </c>
      <c r="C13" s="26">
        <v>212846271.97</v>
      </c>
      <c r="D13" s="16">
        <v>0.11146046041599965</v>
      </c>
    </row>
    <row r="14" spans="1:4" x14ac:dyDescent="0.25">
      <c r="A14" t="s">
        <v>726</v>
      </c>
      <c r="B14" s="26">
        <v>567505798</v>
      </c>
      <c r="C14" s="26">
        <v>52277250.700000003</v>
      </c>
      <c r="D14" s="16">
        <v>9.2117562294931843E-2</v>
      </c>
    </row>
    <row r="15" spans="1:4" x14ac:dyDescent="0.25">
      <c r="A15" t="s">
        <v>727</v>
      </c>
      <c r="B15" s="26">
        <v>330647285</v>
      </c>
      <c r="C15" s="26">
        <v>44798699.119999997</v>
      </c>
      <c r="D15" s="16">
        <v>0.13548787832932002</v>
      </c>
    </row>
    <row r="16" spans="1:4" x14ac:dyDescent="0.25">
      <c r="A16" t="s">
        <v>728</v>
      </c>
      <c r="B16" s="26">
        <v>355711642</v>
      </c>
      <c r="C16" s="26">
        <v>43916930.649999999</v>
      </c>
      <c r="D16" s="16">
        <v>0.12346216840999541</v>
      </c>
    </row>
    <row r="17" spans="1:4" x14ac:dyDescent="0.25">
      <c r="A17" t="s">
        <v>729</v>
      </c>
      <c r="B17" s="26">
        <v>180858331</v>
      </c>
      <c r="C17" s="26">
        <v>27737732.420000002</v>
      </c>
      <c r="D17" s="16">
        <v>0.15336718118890527</v>
      </c>
    </row>
    <row r="18" spans="1:4" x14ac:dyDescent="0.25">
      <c r="A18" t="s">
        <v>730</v>
      </c>
      <c r="B18" s="26">
        <v>135351146</v>
      </c>
      <c r="C18" s="26">
        <v>7158576.0999999996</v>
      </c>
      <c r="D18" s="16">
        <v>5.2888921236027064E-2</v>
      </c>
    </row>
    <row r="19" spans="1:4" x14ac:dyDescent="0.25">
      <c r="A19" t="s">
        <v>731</v>
      </c>
      <c r="B19" s="26">
        <v>2037574566</v>
      </c>
      <c r="C19" s="26">
        <v>163872044.16999999</v>
      </c>
      <c r="D19" s="16">
        <v>8.0425053838250549E-2</v>
      </c>
    </row>
    <row r="20" spans="1:4" x14ac:dyDescent="0.25">
      <c r="A20" t="s">
        <v>732</v>
      </c>
      <c r="B20" s="26">
        <v>3378919875</v>
      </c>
      <c r="C20" s="26">
        <v>507987393.82999998</v>
      </c>
      <c r="D20" s="16">
        <v>0.15034017159995544</v>
      </c>
    </row>
    <row r="21" spans="1:4" x14ac:dyDescent="0.25">
      <c r="A21" t="s">
        <v>733</v>
      </c>
      <c r="B21" s="26">
        <v>3621464388</v>
      </c>
      <c r="C21" s="26">
        <v>593316522.15999997</v>
      </c>
      <c r="D21" s="16">
        <v>0.16383331674501611</v>
      </c>
    </row>
    <row r="22" spans="1:4" x14ac:dyDescent="0.25">
      <c r="A22" t="s">
        <v>734</v>
      </c>
      <c r="B22" s="26">
        <v>3080984340</v>
      </c>
      <c r="C22" s="26">
        <v>462021299.31</v>
      </c>
      <c r="D22" s="16">
        <v>0.14995898983050332</v>
      </c>
    </row>
    <row r="23" spans="1:4" x14ac:dyDescent="0.25">
      <c r="A23" t="s">
        <v>735</v>
      </c>
      <c r="B23" s="26">
        <v>3138579167</v>
      </c>
      <c r="C23" s="26">
        <v>453949309.97000003</v>
      </c>
      <c r="D23" s="16">
        <v>0.14463529062544117</v>
      </c>
    </row>
    <row r="24" spans="1:4" x14ac:dyDescent="0.25">
      <c r="A24" t="s">
        <v>736</v>
      </c>
      <c r="B24" s="26">
        <v>3601399645</v>
      </c>
      <c r="C24" s="26">
        <v>302169484.94999999</v>
      </c>
      <c r="D24" s="16">
        <v>8.3903347235988301E-2</v>
      </c>
    </row>
    <row r="25" spans="1:4" x14ac:dyDescent="0.25">
      <c r="A25" t="s">
        <v>737</v>
      </c>
      <c r="B25" s="26">
        <v>3187303187</v>
      </c>
      <c r="C25" s="26">
        <v>388824899.06999999</v>
      </c>
      <c r="D25" s="16">
        <v>0.12199181447685729</v>
      </c>
    </row>
    <row r="26" spans="1:4" x14ac:dyDescent="0.25">
      <c r="A26" t="s">
        <v>738</v>
      </c>
      <c r="B26" s="26">
        <v>1177641652</v>
      </c>
      <c r="C26" s="26">
        <v>150886452.5</v>
      </c>
      <c r="D26" s="16">
        <v>0.1281259475187109</v>
      </c>
    </row>
    <row r="27" spans="1:4" x14ac:dyDescent="0.25">
      <c r="A27" t="s">
        <v>739</v>
      </c>
      <c r="B27" s="26">
        <v>1561325463</v>
      </c>
      <c r="C27" s="26">
        <v>70176569.579999998</v>
      </c>
      <c r="D27" s="16">
        <v>4.4946791199548891E-2</v>
      </c>
    </row>
    <row r="28" spans="1:4" x14ac:dyDescent="0.25">
      <c r="A28" t="s">
        <v>740</v>
      </c>
      <c r="B28" s="26">
        <v>3031963841</v>
      </c>
      <c r="C28" s="26">
        <v>481993601.49000001</v>
      </c>
      <c r="D28" s="16">
        <v>0.15897076177894959</v>
      </c>
    </row>
    <row r="29" spans="1:4" x14ac:dyDescent="0.25">
      <c r="A29" t="s">
        <v>741</v>
      </c>
      <c r="B29" s="26">
        <v>1723675819</v>
      </c>
      <c r="C29" s="26">
        <v>144252407.74000001</v>
      </c>
      <c r="D29" s="16">
        <v>8.3688827185432607E-2</v>
      </c>
    </row>
    <row r="30" spans="1:4" x14ac:dyDescent="0.25">
      <c r="B30"/>
      <c r="C30"/>
      <c r="D30"/>
    </row>
    <row r="31" spans="1:4" x14ac:dyDescent="0.25">
      <c r="B31"/>
      <c r="C31"/>
      <c r="D31"/>
    </row>
    <row r="32" spans="1:4" x14ac:dyDescent="0.25">
      <c r="B32"/>
      <c r="C32"/>
      <c r="D32"/>
    </row>
    <row r="33" spans="2:4" x14ac:dyDescent="0.25">
      <c r="B33"/>
      <c r="C33"/>
      <c r="D33"/>
    </row>
    <row r="34" spans="2:4" x14ac:dyDescent="0.25">
      <c r="B34"/>
      <c r="C34"/>
      <c r="D34"/>
    </row>
    <row r="35" spans="2:4" x14ac:dyDescent="0.25">
      <c r="B35"/>
      <c r="C35"/>
      <c r="D35"/>
    </row>
    <row r="36" spans="2:4" x14ac:dyDescent="0.25">
      <c r="B36"/>
      <c r="C36"/>
      <c r="D36"/>
    </row>
    <row r="37" spans="2:4" x14ac:dyDescent="0.25">
      <c r="B37"/>
      <c r="C37"/>
      <c r="D37"/>
    </row>
    <row r="38" spans="2:4" x14ac:dyDescent="0.25">
      <c r="B38"/>
      <c r="C38"/>
      <c r="D38"/>
    </row>
    <row r="39" spans="2:4" x14ac:dyDescent="0.25">
      <c r="B39"/>
      <c r="C39"/>
      <c r="D39"/>
    </row>
    <row r="40" spans="2:4" x14ac:dyDescent="0.25">
      <c r="B40"/>
      <c r="C40"/>
      <c r="D40"/>
    </row>
    <row r="41" spans="2:4" x14ac:dyDescent="0.25">
      <c r="B41"/>
      <c r="C41"/>
      <c r="D41"/>
    </row>
    <row r="42" spans="2:4" x14ac:dyDescent="0.25">
      <c r="B42"/>
      <c r="C42"/>
      <c r="D42"/>
    </row>
    <row r="43" spans="2:4" x14ac:dyDescent="0.25">
      <c r="B43"/>
      <c r="C43"/>
      <c r="D43"/>
    </row>
    <row r="44" spans="2:4" x14ac:dyDescent="0.25">
      <c r="B44"/>
      <c r="C44"/>
      <c r="D44"/>
    </row>
    <row r="45" spans="2:4" x14ac:dyDescent="0.25">
      <c r="B45"/>
      <c r="C45"/>
      <c r="D45"/>
    </row>
    <row r="46" spans="2:4" x14ac:dyDescent="0.25">
      <c r="B46"/>
      <c r="C46"/>
      <c r="D46"/>
    </row>
    <row r="47" spans="2:4" x14ac:dyDescent="0.25">
      <c r="B47"/>
      <c r="C47"/>
      <c r="D47"/>
    </row>
    <row r="48" spans="2:4" x14ac:dyDescent="0.25">
      <c r="B48"/>
      <c r="C48"/>
      <c r="D48"/>
    </row>
    <row r="49" spans="2:4" x14ac:dyDescent="0.25">
      <c r="B49"/>
      <c r="C49"/>
      <c r="D49"/>
    </row>
    <row r="50" spans="2:4" x14ac:dyDescent="0.25">
      <c r="B50"/>
      <c r="C50"/>
      <c r="D50"/>
    </row>
    <row r="51" spans="2:4" x14ac:dyDescent="0.25">
      <c r="B51"/>
      <c r="C51"/>
      <c r="D51"/>
    </row>
    <row r="52" spans="2:4" x14ac:dyDescent="0.25">
      <c r="B52"/>
      <c r="C52"/>
      <c r="D52"/>
    </row>
    <row r="53" spans="2:4" x14ac:dyDescent="0.25">
      <c r="B53"/>
      <c r="C53"/>
      <c r="D53"/>
    </row>
    <row r="54" spans="2:4" x14ac:dyDescent="0.25">
      <c r="B54"/>
      <c r="C54"/>
      <c r="D54"/>
    </row>
    <row r="55" spans="2:4" x14ac:dyDescent="0.25">
      <c r="B55"/>
      <c r="C55"/>
      <c r="D55"/>
    </row>
    <row r="56" spans="2:4" x14ac:dyDescent="0.25">
      <c r="B56"/>
      <c r="C56"/>
      <c r="D56"/>
    </row>
    <row r="57" spans="2:4" x14ac:dyDescent="0.25">
      <c r="B57"/>
      <c r="C57"/>
      <c r="D57"/>
    </row>
    <row r="58" spans="2:4" x14ac:dyDescent="0.25">
      <c r="B58"/>
      <c r="C58"/>
      <c r="D58"/>
    </row>
    <row r="59" spans="2:4" x14ac:dyDescent="0.25">
      <c r="B59"/>
      <c r="C59"/>
      <c r="D59"/>
    </row>
    <row r="60" spans="2:4" x14ac:dyDescent="0.25">
      <c r="B60"/>
      <c r="C60"/>
      <c r="D60"/>
    </row>
    <row r="61" spans="2:4" x14ac:dyDescent="0.25">
      <c r="B61"/>
      <c r="C61"/>
      <c r="D61"/>
    </row>
    <row r="62" spans="2:4" x14ac:dyDescent="0.25">
      <c r="B62"/>
      <c r="C62"/>
      <c r="D62"/>
    </row>
    <row r="63" spans="2:4" x14ac:dyDescent="0.25">
      <c r="B63"/>
      <c r="C63"/>
      <c r="D63"/>
    </row>
    <row r="64" spans="2:4" x14ac:dyDescent="0.25">
      <c r="B64"/>
      <c r="C64"/>
      <c r="D64"/>
    </row>
    <row r="65" spans="2:4" x14ac:dyDescent="0.25">
      <c r="B65"/>
      <c r="C65"/>
      <c r="D65"/>
    </row>
    <row r="66" spans="2:4" x14ac:dyDescent="0.25">
      <c r="B66"/>
      <c r="C66"/>
      <c r="D66"/>
    </row>
    <row r="67" spans="2:4" x14ac:dyDescent="0.25">
      <c r="B67"/>
      <c r="C67"/>
      <c r="D67"/>
    </row>
    <row r="68" spans="2:4" x14ac:dyDescent="0.25">
      <c r="B68"/>
      <c r="C68"/>
      <c r="D68"/>
    </row>
    <row r="69" spans="2:4" x14ac:dyDescent="0.25">
      <c r="B69"/>
      <c r="C69"/>
      <c r="D69"/>
    </row>
    <row r="70" spans="2:4" x14ac:dyDescent="0.25">
      <c r="B70"/>
      <c r="C70"/>
      <c r="D70"/>
    </row>
    <row r="71" spans="2:4" x14ac:dyDescent="0.25">
      <c r="B71"/>
      <c r="C71"/>
      <c r="D71"/>
    </row>
  </sheetData>
  <mergeCells count="1">
    <mergeCell ref="A4:D4"/>
  </mergeCell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213 MCJ</vt:lpstr>
      <vt:lpstr>POR PROGRAMA</vt:lpstr>
      <vt:lpstr>Resumen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HERNANDEZ</dc:creator>
  <cp:lastModifiedBy>Amanda Jaramilo</cp:lastModifiedBy>
  <dcterms:created xsi:type="dcterms:W3CDTF">2023-02-08T06:14:37Z</dcterms:created>
  <dcterms:modified xsi:type="dcterms:W3CDTF">2023-03-09T08:00:46Z</dcterms:modified>
</cp:coreProperties>
</file>