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namedSheetViews/namedSheetView1.xml" ContentType="application/vnd.ms-excel.namedsheetviews+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6765"/>
  </bookViews>
  <sheets>
    <sheet name="Hoja1" sheetId="1" r:id="rId1"/>
  </sheets>
  <definedNames>
    <definedName name="_xlnm._FilterDatabase" localSheetId="0" hidden="1">Hoja1!$3:$440</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4" i="1"/>
  <c r="X440" l="1"/>
</calcChain>
</file>

<file path=xl/sharedStrings.xml><?xml version="1.0" encoding="utf-8"?>
<sst xmlns="http://schemas.openxmlformats.org/spreadsheetml/2006/main" count="4866" uniqueCount="1468">
  <si>
    <t>CONTROL SOLICITUDES DE PEDIDO</t>
  </si>
  <si>
    <t>ÁREA DE PROGRAMACIÓN Y CONTROL</t>
  </si>
  <si>
    <t>ÁREA DE CONTRATACIONES</t>
  </si>
  <si>
    <t>NUM. PROG.</t>
  </si>
  <si>
    <t>SUB PART</t>
  </si>
  <si>
    <t>No.SOLICITUD PEDIDO</t>
  </si>
  <si>
    <t>OBJETO SOLICITADO EN LA COMPRA</t>
  </si>
  <si>
    <t xml:space="preserve">  MONTO SOLICITUD DE PEDIDO  </t>
  </si>
  <si>
    <t> RECIBIDO ÁREA PROG. Y CONTROL </t>
  </si>
  <si>
    <t xml:space="preserve"> FUNCIONARIO
P&amp;C ASIGNADO </t>
  </si>
  <si>
    <t>RECIBIDO POR FUNC. CON PERFIL DE INGRESO </t>
  </si>
  <si>
    <t xml:space="preserve"> RESULTADO ANÁLISIS P &amp; C
(APROBADO O DENEGADO) </t>
  </si>
  <si>
    <t xml:space="preserve"> HOJA DE TRAMITE </t>
  </si>
  <si>
    <t xml:space="preserve"> MOTIVO DE DENEGACION / 
OFICIO APROBACION, CORRECCION O DEVOLUCION </t>
  </si>
  <si>
    <t xml:space="preserve"> TRASLADO Y LIBERACIÓN DE PROVEEDOR </t>
  </si>
  <si>
    <t xml:space="preserve"> APROB. PROVEEDURIA COMPLETADA </t>
  </si>
  <si>
    <t xml:space="preserve"> TRASLADO AL COORDINADOR  CONTRATACIONES
(casos Comprared) </t>
  </si>
  <si>
    <t xml:space="preserve"> RECIBIDO ÁREA DE CONTRATACIÓN </t>
  </si>
  <si>
    <t xml:space="preserve"> ANALISTA </t>
  </si>
  <si>
    <t xml:space="preserve"> NUMERO DE TRAMITE </t>
  </si>
  <si>
    <t xml:space="preserve"> FECHA Y HORA DE APERTURA </t>
  </si>
  <si>
    <t xml:space="preserve"> ESTADO ACTUAL DEL TRAMITE (OBSERVACIONES) </t>
  </si>
  <si>
    <t xml:space="preserve"> RESULTADO DEL TRÁMITE (ADJUDICAC. TOTAL, PARCIAL O INFRUCTUOSO) </t>
  </si>
  <si>
    <t>NOMBRE DEL PROVEEDOR ADJUDICADO</t>
  </si>
  <si>
    <t>NUMERO ORDEN DE PEDIDO</t>
  </si>
  <si>
    <t>FECHA ORDEN DE PEDIDO</t>
  </si>
  <si>
    <t xml:space="preserve">   MONTO TOTAL ORDEN DE PEDIDO  (¢) </t>
  </si>
  <si>
    <t>PROGRAMA  749  ACTIVIDADES CENTRALES</t>
  </si>
  <si>
    <t>749</t>
  </si>
  <si>
    <t>SERVICIOS DE ALQUILER DE LUCES, SONIDO, VIDEO Y APOYO TÉCNICO / LOGÍSTICO PARA EL MONTAJE, OPERACIÓN Y DESMONTAJE DEL FESTIVAL NACIONAL DE LAS ARTES 2020</t>
  </si>
  <si>
    <t>ALONSO</t>
  </si>
  <si>
    <t>MODIFICAR / APROBADA</t>
  </si>
  <si>
    <t>HT-481-2019 / HT-481-A-19</t>
  </si>
  <si>
    <t>Ada</t>
  </si>
  <si>
    <t>2020LA-000001-0008000001</t>
  </si>
  <si>
    <t>PEDIDO GENERADO</t>
  </si>
  <si>
    <t>LUZ ART S.A.</t>
  </si>
  <si>
    <t>4600033986</t>
  </si>
  <si>
    <t>9-3-20</t>
  </si>
  <si>
    <t>46.104.000</t>
  </si>
  <si>
    <t>SERVICIO DE ALQUILER DE EQUIPO AUDIOVISUAL PARA REALIZACION PROFESIONAL  EN FORMATO MULTI CAMARA PARA AQUI CULTURA Y PROYECTOS DEL CPAC</t>
  </si>
  <si>
    <t xml:space="preserve">APROBAR </t>
  </si>
  <si>
    <t>HT-306-2020</t>
  </si>
  <si>
    <t xml:space="preserve">VARIAS CORRECCIONES </t>
  </si>
  <si>
    <t>Rebeca</t>
  </si>
  <si>
    <t>2020LA-000019-0008000001</t>
  </si>
  <si>
    <t xml:space="preserve">Apertura de ofertas 17/09/2020 10:00 </t>
  </si>
  <si>
    <t>STUDIO AUDIOVISUAL</t>
  </si>
  <si>
    <t>SERVICIOS DE ALQUILER DEL EQUIPO DE BACKLINE Y APOYO TÉCNICO/LOGÍSTICO PARA SU MONTAJE, OPERACIÓN Y DESMONTAJE, EN LAS PRESENTACIONES DEL FNA 2020</t>
  </si>
  <si>
    <t xml:space="preserve">FLOR </t>
  </si>
  <si>
    <t>APROBAR</t>
  </si>
  <si>
    <t>HT-475-19</t>
  </si>
  <si>
    <t>Oscar</t>
  </si>
  <si>
    <t>2020LA-000002-0001000008</t>
  </si>
  <si>
    <t>22/01/2020 10:00 HORAS</t>
  </si>
  <si>
    <t>ALUMA SYSTEMS COSTA RICA SOCIEDAD ANONIMA</t>
  </si>
  <si>
    <t>SERVICIOS DE ALQUILER DE GENERADORES ELÉCTRICOS INSONORIZADOS, TORRES DE ILUMINACION, CABAÑAS SANITARIAS Y APOYO TÉCNICO/LOGÍSTICO PARA SU MONTAJE, OPERACIÓN Y DESMONTAJE EN EL FNA 2020</t>
  </si>
  <si>
    <t>HT-477-2019</t>
  </si>
  <si>
    <t>MEGA ESCENARIOS SOCIEDAD ANONIMA</t>
  </si>
  <si>
    <t>SERVICIO DE ALQUILER DE ESTRUCTURAS TEMPORALES Y APOYO TÉCNICO / LOGÍSTICO PARA EL MONTAJE, OPERACIÓN Y DESMONTAJE DEL FNA 2020</t>
  </si>
  <si>
    <t>HT-480-2019</t>
  </si>
  <si>
    <t>RIFF MUSIC SOCIEDAD ANONIMA</t>
  </si>
  <si>
    <t>SERVICIO DE ALQUILER DE ESTRUCTURAS TEMPORALES Y APOYO TÉCNICO / LOGÍSTICO PARA EL MONTAJE, OPERACIÓN Y DESMONTAJE PARA EVENTOS DEL CENTRO DE PRODUCCIÓN ARTÍSTICA Y CULTURAL 2020</t>
  </si>
  <si>
    <t>MODIFICAR/
APROBAR</t>
  </si>
  <si>
    <t>HT-484-2019 / HT-006-2020</t>
  </si>
  <si>
    <t>VARIAS CORRECCIONES EN CONDICIONES CARTELARIAS. RECIBIDAS</t>
  </si>
  <si>
    <t>Maricela</t>
  </si>
  <si>
    <t>2020LA-000003-0008000001</t>
  </si>
  <si>
    <t>DESIERTA</t>
  </si>
  <si>
    <t>CONTRATACIÓN SERVICIO DE PAUTA PUBLICITARIA EN EL NOTICIERO DE EXTRA TV CANAL 42, EDICION VESPERTINA. PARA LA CAPSULA DEL ESPACIO “VENTANA MULTICULTURAL” 2020
FECHA DE ENTREGA 01 DE JULIO DE 2020</t>
  </si>
  <si>
    <t>ALEXIS</t>
  </si>
  <si>
    <t>HT-042-2020</t>
  </si>
  <si>
    <t>Se pasa a aprobación</t>
  </si>
  <si>
    <t>NA</t>
  </si>
  <si>
    <t>2020CD-000037-0008000001</t>
  </si>
  <si>
    <t>20/03/2020 10:00 HORAS</t>
  </si>
  <si>
    <t>SOCIEDAD PERIODISTICA EXTRA LIMITADA</t>
  </si>
  <si>
    <t xml:space="preserve">CONTRATACIÓN SERVICIOS DIVULGACIÓN PAUTA PUBLICITARIA INFORMACIÓN CULTURAL EN SLIDES DIGITALES DEL MCJ– FLIX CINEVISIÓN 2020
FECHA DE ENTREGA  1 DE MAYO DE 2020
</t>
  </si>
  <si>
    <t>MODIFICAR / APROBAR</t>
  </si>
  <si>
    <t>HT-070-2020 / HT-070-A-2020</t>
  </si>
  <si>
    <t>VARIAS CORRECCIONES. Recibidas</t>
  </si>
  <si>
    <t>23/03/2020 / 02-04-2020</t>
  </si>
  <si>
    <t>2020CD-000061-0008000001</t>
  </si>
  <si>
    <t>FLIX CINEVISION COSTA RICA, SOCIEDAD DE RESPONSABILIDAD LIMITADA</t>
  </si>
  <si>
    <t>CONTRATACIÓN SERVICIO DE PAUTA PUBLICITARIA EN NOTICIERO NC ONCE – REPRETEL, DE AGENDA CULTURAL DEL MINISTERIO DE CULTURA Y JUVENTUD 2020. PLAZO DE ENTREGA 01 DE AGOSTO 2020</t>
  </si>
  <si>
    <t>HT-082-2020</t>
  </si>
  <si>
    <t>MIGUEL</t>
  </si>
  <si>
    <t>2020CD-000060-0008000001</t>
  </si>
  <si>
    <t>REPRESENTACIONES TELEVISIVAS S.A</t>
  </si>
  <si>
    <t>¢2,918,400</t>
  </si>
  <si>
    <t xml:space="preserve"> </t>
  </si>
  <si>
    <t>CONTRATACIÓN SERVICIOS DE PAUTA PUBLICITARIA EN NOTICIERO DE TELENOTICIAS, CANAL 7, EDICIÓN MERIDIANA, DIVULGACIÓN DE PANTALLAS INTRODUCTORIAS DEL ESPACIO CULTURA VIVA-2020
FECHA DE ENTREGA_x000D_
_x000D_
01 DE MAYO DE 2020</t>
  </si>
  <si>
    <t xml:space="preserve">MODIFICAR/APROBAR </t>
  </si>
  <si>
    <t>HT-071-2020 / HT-071-A-2020</t>
  </si>
  <si>
    <t>23/03/2020/02-04-2020</t>
  </si>
  <si>
    <t>2020CD-000066-0008000001</t>
  </si>
  <si>
    <t>27/04/2020 adelantada 24-4-20</t>
  </si>
  <si>
    <t>TELEVISORA DE COSTA RICA S.A.</t>
  </si>
  <si>
    <t xml:space="preserve">CONTRATACIÓN SERVICIO PAUTA PUBLICITARIA DE BANNERS DIGITALES PARA PROMOVER SITIO WEB DEL MCJ        
FECHA DE ENTREGA 01 DE AGOSTO
</t>
  </si>
  <si>
    <t>FLOR</t>
  </si>
  <si>
    <t>HT-112-112-A-2020</t>
  </si>
  <si>
    <t>modificar 13/04/20. Reingresa. Aprobar 15/04/20</t>
  </si>
  <si>
    <t>2020CD-000069-0008000001</t>
  </si>
  <si>
    <t>22/04/2020 10:00 HORAS</t>
  </si>
  <si>
    <t>GRUPO NACION G N SOCIEDAD ANONIMA</t>
  </si>
  <si>
    <t>SERVICIO DE PAUTA PUBLICITARIA DE BANNERS WEB PROMOCIONALES DEL MCJ EN MEDIO DE COMUNICACION  DIGITAL CR HOY
FECHA DE ENTREGA 01 DE SETIEMBRE 2020</t>
  </si>
  <si>
    <t>HT-151-151-A-2020</t>
  </si>
  <si>
    <t>Modificar 30/04/20.Reingresa. Aprobar 07/05/20.</t>
  </si>
  <si>
    <t>2020CD-000085-0008000001</t>
  </si>
  <si>
    <t>CR HOY S.A.</t>
  </si>
  <si>
    <t>CONTRATACION DE SERVICIOS PUBLICITARIOS  PARA LA CREACION DE LA AGENDA CULTURAL SEMANAL 2020  EN EL NOTICIERO COSTA RICA NOTICIAS  SINSART CANAL 13 FECHA DE ENTREGA 01 DE JULIO 2020</t>
  </si>
  <si>
    <t xml:space="preserve">6.391.800.00 </t>
  </si>
  <si>
    <t>APROBADO</t>
  </si>
  <si>
    <t>HT-164-2020</t>
  </si>
  <si>
    <t>2020CD-000083-0008000001</t>
  </si>
  <si>
    <t>SISTEMA NACIONAL DE RADIO Y TELEVISION SOCIEDAD ANONIMA</t>
  </si>
  <si>
    <t>SERVICIO DE PUBLICACION DE CONVOCATORIA DEL COLEGIO DE COSTA RICA PARA FINANCIAMIENTO DE PROYECTOS DE LAS ARTES LITERARIAS
FECHA DE ENTREGA 01 DE JULIO 2020</t>
  </si>
  <si>
    <t>HT-201-2020</t>
  </si>
  <si>
    <t>Miguel</t>
  </si>
  <si>
    <t>2020CD-000100-0008000001</t>
  </si>
  <si>
    <t>SERVICIO DE PAUTA PUBLICITARIA PARA CONVOCATORIA A PROCESO DE SELECCIÓN DE JURADOS PARA LOS PREMIOS NACIONALES AÑO 2021
FECHA DE ENTREGA 03 DE OCTUBRE</t>
  </si>
  <si>
    <t>470,705.00</t>
  </si>
  <si>
    <t>ALONSO/ FRANCISCO</t>
  </si>
  <si>
    <t>HT-360-2020</t>
  </si>
  <si>
    <t>2020CD-000137-0008000001</t>
  </si>
  <si>
    <t>29/09/2020 10:00 HORAS</t>
  </si>
  <si>
    <t>INFRUCTUOSO EN FIRME</t>
  </si>
  <si>
    <t>NO SE RECIBIERON OFERTAS EN LA APERTURA</t>
  </si>
  <si>
    <t>SERVICIO DE DISEÑO E IMPRESIÓN DE MATERIAL PARA DIVULGACIÓN Y PROMOCIÓN DE LA CULTURA DE PAZ EN EL MINISTERIO DE CULTURA Y JUVENTUD PARA EL 2020</t>
  </si>
  <si>
    <t>HT-073-073-A-2020</t>
  </si>
  <si>
    <t>Modficar 24/3/20. Reingresa. APROBAR 28/04/20</t>
  </si>
  <si>
    <t>2020CD-000088-0008000001</t>
  </si>
  <si>
    <t>JUNTA ADMINISTRATIVA DE LA IMPRENTA NACIONAL</t>
  </si>
  <si>
    <t>SERVICIO PARA DISEÑO, IMPRESIÓN E INSTALACIÓN DE CALCOMANIAS DE LOS VEHICULOS DEL PROGRAMA 749 ACTIVIDAD CENTRAL CENAC</t>
  </si>
  <si>
    <t>HT-114-2020
HT-114-A-2020</t>
  </si>
  <si>
    <t>HT-144: error en criterios de desempate. El 16/04 ingresa solicitud corregida, y se aprueba.</t>
  </si>
  <si>
    <t>2020CD-000075-0008000001</t>
  </si>
  <si>
    <t>FUSIÓN C &amp; H IMPRESIÓN Y COMUNICACIÓN S.A.</t>
  </si>
  <si>
    <t>SERVICIO DE DISEÑO, DIAGRAMACIÓN E IMPRESION DE DESPLEGABLE PARA LA COMISION DE GESTION AMBIENTAL DEL MCJ</t>
  </si>
  <si>
    <t>HT-254-2020</t>
  </si>
  <si>
    <t>VARIAS. RECIBIDS</t>
  </si>
  <si>
    <t>07/07/2020 / 14-07-2020</t>
  </si>
  <si>
    <t>2020CD-000125-0008000001</t>
  </si>
  <si>
    <t>SERVICIO DE DISEÑO, DIAGRAMACIÓN E IMPRESION DE MATERIALES GRAFICOS  PARA LA COMISION DE GESTION AMBIENTAL DEL MCJ</t>
  </si>
  <si>
    <t>299,675.00</t>
  </si>
  <si>
    <t>HT-255-2020</t>
  </si>
  <si>
    <t>2020CD-000124-000800001</t>
  </si>
  <si>
    <t>ADRIANA ARMAS VEGA</t>
  </si>
  <si>
    <t>CONSULTORIA PARA EL INVENTARIO CULTURAL EN EL SICULTURA DE RECURSOS CULTURALES EN CAHUITA Y PUERTO VIEJO  I y II ETAPA</t>
  </si>
  <si>
    <t>HT-261-2020
HT-261-A-2020
HT-261-B-2020</t>
  </si>
  <si>
    <t>HT 261: error en tractos de pago, razonabilidad de precio, y otros. El 16/7 ingresa trámite corregida, y se remite a nueva corrección. El 29/7 ingresa corrección, y se pasa a aprobación.</t>
  </si>
  <si>
    <t>2020LA-000015-0008000001</t>
  </si>
  <si>
    <t>25/08/2020 10:00 HORAS</t>
  </si>
  <si>
    <t>MARITERE ALVARADO ACHIO</t>
  </si>
  <si>
    <t>CONSULTORIA PARA LA ACTUALIZACION DEL AMBITO PUBLICO EN EL MARCO DE LA CONSTRUCCION DE LA CUENTA SATELITE DE CULTURA</t>
  </si>
  <si>
    <t>HT-247-2020</t>
  </si>
  <si>
    <t>Maricela / Rebeca</t>
  </si>
  <si>
    <t>2020LA-000014-0008000001</t>
  </si>
  <si>
    <t>CONTRATACIÓN RECHAZADA NO REFRENDADA</t>
  </si>
  <si>
    <t>ANA PATRICIA MORERA SIBAJA</t>
  </si>
  <si>
    <t>CONTRATACIÓN SERVICIO ADMINISTRADO PARA LA INSTALACIÓN DE EQUIPOS DE SEGURIDAD, COMUNICACIONES, ACCESO WIFI Y CCTV EN COMPLEJO CULTURAL ANTIGUA ADUANA</t>
  </si>
  <si>
    <t>HT-441-2019
HT-441-A-2019</t>
  </si>
  <si>
    <t>HT 441: errores varios. El 29/10 ingresa solicitud corregida, se solicita nota aclaratoria, y se confecciona HT 441 de aprobación.</t>
  </si>
  <si>
    <t>2019CD-000252-0008000001</t>
  </si>
  <si>
    <t>kit</t>
  </si>
  <si>
    <t>RADIOGRÁFICA COSTARRICENSE SOCIEDAD ANÓNIMA</t>
  </si>
  <si>
    <t>$115300,68</t>
  </si>
  <si>
    <t>CONTRATACIÓN DE SERVICIO DE HOSPEDAJE PARA EL SISTEMA DE GESTIÓN DOCUMENTAL ORB-e PARA EL MINISTERIO DE CULTURA Y JUVENTUD.
enero 2020</t>
  </si>
  <si>
    <t>25.387.236.00</t>
  </si>
  <si>
    <t>HT-462-2019</t>
  </si>
  <si>
    <t>2020CD-000003-0008000001</t>
  </si>
  <si>
    <t>Se generó el pedido hasta el 15-7 por homologación de subpartida y modificación presupuestaria</t>
  </si>
  <si>
    <t>ITECH SOLUCIONES S.A</t>
  </si>
  <si>
    <t>CONTRATACION SE SERVICIO DE DISEÑO, DESARROLLO, IMPLEMENTACION, HOSPEDAJE, MANTENIMIENTO, INDEXACION Y OPTIMIZACION WEB SITE MCJ</t>
  </si>
  <si>
    <t>HT-355-2020 / HT-355-A-2020</t>
  </si>
  <si>
    <t>VARIAS CORRECCIONES.RECIBIDAS</t>
  </si>
  <si>
    <t>15/09/2020 / 17-09-2020</t>
  </si>
  <si>
    <t>2020LA-000020-0008000001</t>
  </si>
  <si>
    <t>ESTUDIO MANATI SOCIEDAD ANONIMA</t>
  </si>
  <si>
    <t>SERVICIO DE RENOVACION DE SUSCRIPCIÓN DE PLATAFORMA PARA GENERACION DE CODIGOS , QR CODE GENERATOR PARA PROYECTOS DE LA OFICINA DE PRENSA DEL MCJ. FECHA DE ENTREGA OCTUBRE 2020</t>
  </si>
  <si>
    <t>HT-365-2020
HT-365-A-2020</t>
  </si>
  <si>
    <t>HT 365: errores varios. El 25/9 ingresa corrección, y se pasa a aprobación.</t>
  </si>
  <si>
    <t>2020CD-000145-0008000001</t>
  </si>
  <si>
    <t>CONTRATO NOTIFICADO</t>
  </si>
  <si>
    <t>MANDUCA S.A.</t>
  </si>
  <si>
    <t>SERVICIOS DE LIMPIEZA Y RECOLECCIÓN DE DESECHOS ORGÁNICOS E INORGÁNICOS, Y APOYO LOGÍSTICO/OPERATIVO EN LAS SEDES DEL FESTIVAL NACIONAL DE LAS ARTES 2020</t>
  </si>
  <si>
    <t>HT-469-2019</t>
  </si>
  <si>
    <t>2019CD-000259-0008000001</t>
  </si>
  <si>
    <t>Carlos Omar Altamirano Zamora</t>
  </si>
  <si>
    <t>N/A</t>
  </si>
  <si>
    <t>CPAC SERVICIOS DE SEGURIDAD Y VIGILANCIA, Y APOYO LOGÍSTICO/OPERATIVO, EN LAS SEDES DEL FESTIVAL NACIONAL DE LAS ARTES 2020</t>
  </si>
  <si>
    <t>HT-460-2019</t>
  </si>
  <si>
    <t>2019CD-000258-0008000001</t>
  </si>
  <si>
    <t>SWAT BLACK SECURITY SOCIEDAD ANONIMA</t>
  </si>
  <si>
    <t>SERVICIO DE PREPRODUCCIÓN, PRODUCCIÓN, EJECUCIÓN Y POST PRODUCCIÓN EN EVENTOS CULTURALES PARA LA CEREMONIA DE ENTREGA DE LOS PREMIOS NACIONALES DE CULTURA 2019</t>
  </si>
  <si>
    <t>HT-455-2019 / HT-455-A-19</t>
  </si>
  <si>
    <t>ACLARACION PLAZO ENTREGA. SE RECIBE</t>
  </si>
  <si>
    <t>21/11/2019 / 22-11-19</t>
  </si>
  <si>
    <t>2019LA-000030-0008000001</t>
  </si>
  <si>
    <t>RESCISIÓN EN FIRME</t>
  </si>
  <si>
    <t>SERVICIO DE REPRESENTACIÓN ARTÍSTICA ANDREA CHACÓN MORALES - ESPECTÁCULO: FUEL EL FLAUTISTA DE HAMELIN PARA FNA 2020</t>
  </si>
  <si>
    <t>HT-035-2020 / HT-035-A-2020</t>
  </si>
  <si>
    <t>26/02/2020 / 04-03-2020</t>
  </si>
  <si>
    <t>2020CD-000009-0008000001</t>
  </si>
  <si>
    <t>13/03/2020 10:00 HORAS</t>
  </si>
  <si>
    <t>ANDREA CHACON MORALES</t>
  </si>
  <si>
    <t>SERVICIO DE REPRESENTACIÓN ARTÍSTICA JOSE ALBERTO BARRANTES CECILIANO - ESPECTÁCULO: CARRETICA CUENTERA PARA FNA 2020</t>
  </si>
  <si>
    <t>2020CD-000019-0008000001</t>
  </si>
  <si>
    <t>JOSÉ ALBERTO BARRANTES CECILIANO</t>
  </si>
  <si>
    <t>SERVICIO DE REPRESENTACIÓN ARTÍSTICA JOSEPH ACUÑA VARGAS - ESPECTACULO: A ORILLAS DE LA POZA DEL TURURO PARA FNA 2020</t>
  </si>
  <si>
    <t>2020CD-000010-0008000001</t>
  </si>
  <si>
    <t>JOSEPH ANTONIO ACUÑA VARGAS</t>
  </si>
  <si>
    <t>SERVICIO DE REPRESENTACIÓN ARTÍSTICA MADELEN GARITA CAMBRONERO - ESPECTACULO: ULTIMO ROUND PARA FNA 2020</t>
  </si>
  <si>
    <t>2020CD-000018-0008000001</t>
  </si>
  <si>
    <t>13/03/2020 adelantada 12/03/20</t>
  </si>
  <si>
    <t>MADELEN GARITA CAMBRONERO</t>
  </si>
  <si>
    <t>SERVICIO DE REPRESENTACIÓN ARTÍSTICA MANUEL ELIZONDO ALVARADO ESPECTACULO: TABLAO FLAMECO</t>
  </si>
  <si>
    <t>2020CD-000017-000800001</t>
  </si>
  <si>
    <t>MANUEL ELIZONDO ALVARADO</t>
  </si>
  <si>
    <t>SERVICIO DE REPRESENTACIÓN ARTÍSTICA MARIA DANIELA ARIAS RODRIGUEZ - ESPECTACULO: LAS COSAS COMO SON PARA FNA 2020</t>
  </si>
  <si>
    <t>2020CD-000015-0008000001</t>
  </si>
  <si>
    <t>13/03/2020  10am</t>
  </si>
  <si>
    <t>MARIA DANIELA ARIAS RODRÍGUEZ</t>
  </si>
  <si>
    <t>SERVICIO DE REPRESENTACIÓN ARTÍSTICA MERCEDES CASTRO MORALES - ESPECTACULO: NAMAITMÍ... LOS SUEÑOS DEL AGUA</t>
  </si>
  <si>
    <t>2020CD-000014-0008000001</t>
  </si>
  <si>
    <t>MERCEDES CASTRO MORALES</t>
  </si>
  <si>
    <t>399,997.40</t>
  </si>
  <si>
    <t>SERVICIO DE REPRESENTACIÓN ARTÍSTICA MIGUEL BOLAÑOS CORREA - ESPECTACULO: REMIX PARA FNA 2020</t>
  </si>
  <si>
    <t>HT-035-2020 / HT-035-B-2020</t>
  </si>
  <si>
    <t>26/02/2020 / 05-03-2020</t>
  </si>
  <si>
    <t>2020CD-000023-0008000001</t>
  </si>
  <si>
    <t>18/03/2020 10:00 HORAS</t>
  </si>
  <si>
    <t>SEGUNDO MIGUEL BOLAÑOS CORREA</t>
  </si>
  <si>
    <t>SERVICIO DE REPRESENTACIÓN ARTÍSTICA PAMELA CAMPOS CHAVARRIA - ESPECTACULO: Y SINO, ¿CUÁNDO? PARA FNA 2020</t>
  </si>
  <si>
    <t>2020CD-000011-0008000001</t>
  </si>
  <si>
    <t>PAMELA ALEJANDRA CAMPOS CHAVARRIA</t>
  </si>
  <si>
    <t>SERVICIO DE REPRESENTACIÓN ARTÍSTICA RAFAEL ALONSO AVALOS BARQUERO - ESPECTACULO: LA PLANCHA PARA FNA 2020</t>
  </si>
  <si>
    <t>2020CD-000012-0008000001</t>
  </si>
  <si>
    <t>13-03-20 adelantada 11-03-20</t>
  </si>
  <si>
    <t>RAFAEL ALONSO AVALOS BARQUERO</t>
  </si>
  <si>
    <t>SERVICIO DE REPRESENTACIÓN ARTÍSTICA TAMARA OTÁROLA CASTILLO - ESPECTACULO: COLATERAL PARA FNA 2020</t>
  </si>
  <si>
    <t>2020CD-000016-0008000001</t>
  </si>
  <si>
    <t>TÁMARA OTÁROLA CASTILLO</t>
  </si>
  <si>
    <t>SERVICIO DE REPRESENTACIÓN ARTÍSTICA FRANCISCO CERVILLA CARTIN - CONSULTORIAS PARA DESARROLLO DE PROPUESTAS DE VALOR - PASEO GASTRONOMICO CULTURAL EN BARVA FNA 2020</t>
  </si>
  <si>
    <t>MODIFICAR/ ANULADO</t>
  </si>
  <si>
    <t>HT-036-2020 / HT-036-A-2020</t>
  </si>
  <si>
    <t>VARIAS CORRECCIONES. ESTA SOLICITUD FUE ANULADA POR PARTE DEL CPAC.</t>
  </si>
  <si>
    <t>27-03-2020 /06-03-2020</t>
  </si>
  <si>
    <t>ANULADO</t>
  </si>
  <si>
    <t>SERVICIO DE REPRESENTACIÓN ARTÍSTICA MARIELA MARIA ROJAS CASTILLO - SIMPOSIO NACIONAL DE ESCULTURA EN MADERA PARA FNA 2020</t>
  </si>
  <si>
    <t>26/02/2020 /04-03-2020</t>
  </si>
  <si>
    <t>2020CD-000020-0008000001</t>
  </si>
  <si>
    <t>MARIELA MARIA ROJAS CASTILLO</t>
  </si>
  <si>
    <t>SERVICIO DE REPRESENTACIÓN ARTÍSTICA SERVICIO DE REPRESENTACIÓN ARTÍSTICA MABEL SUSANA MARIN UREÑA - IRÌRIA, LA NIÑA DANTA PARA FNA 2020</t>
  </si>
  <si>
    <t>2020CD-000013-0008000001</t>
  </si>
  <si>
    <t>13/03/2020 adelantada 11/03/20</t>
  </si>
  <si>
    <t>MABEL SUSANA MARIN UREÑA</t>
  </si>
  <si>
    <t>SERVICIO DE REPRESENTACIÓN ARTÍSTICA CAROL CAMPOS BENAVIDES PARA LOS GRUPOS ENREDADERA, GANDHI, NOCHI Y LAS CHICHARRAS PARA FNA 2020</t>
  </si>
  <si>
    <t>HT-045-2020</t>
  </si>
  <si>
    <t>2020CD-000033-000800001</t>
  </si>
  <si>
    <t>CAROL CAMPOS BENAVIDES</t>
  </si>
  <si>
    <t>SERVICIO DE REPRESENTACIÓN ARTÍSTICA FABIO PÉREZ SOLÍS - MEMORIA DE PICHÓN PARA FNA 2020</t>
  </si>
  <si>
    <t>2020CD-000022-0008000001</t>
  </si>
  <si>
    <t>FABIO PEREZ SOLIS</t>
  </si>
  <si>
    <t>SERVICIO DE REPRESENTACIÓN ARTÍSTICA JOSE FABIAN VARGAS CASTILLO - UNA VUELTA AL MUNDO PARA FNA 2020</t>
  </si>
  <si>
    <t>2020CD-000024-0008000001</t>
  </si>
  <si>
    <t>18/03/2020 adelantada 17-3-20</t>
  </si>
  <si>
    <t>JOSÉ FABIÁN VARGAS CASTILLO</t>
  </si>
  <si>
    <t>SERVICIO DE REPRESENTACIÓN ARTÍSTICA KYLE BOZA GOMEZ - SILENCIO DE TRENES PARA FNA 2020</t>
  </si>
  <si>
    <t>2020CD-000054-0008000001</t>
  </si>
  <si>
    <t>KYLE ESTEBAN BOZA GOMEZ</t>
  </si>
  <si>
    <t>SERVICIO DE REPRESENTACIÓN ARTÍSTICA LUIS MARIANO MADRIZ DIAZ - NIÑA BOSQUE PARA FNA 2020</t>
  </si>
  <si>
    <t>2020CD-000021-0008000001</t>
  </si>
  <si>
    <t>LUIS MARIANO MADRIZ DIAZ</t>
  </si>
  <si>
    <t>SERVICIO DE REPRESENTACIÓN ARTÍSTICA ROLANDO CARVAJAL FERNANDEZ - TALLER: PONIENDO A MOVER EL MUNDO, HULA HULAS PARA FNA 2020</t>
  </si>
  <si>
    <t>2020CD-000025-0008000001</t>
  </si>
  <si>
    <t>ROLANDO CARVAJAL FERNÁNDEZ</t>
  </si>
  <si>
    <t>SERVICIO DE REPRESENTACIÓN ARTÍSTICA TERRUÑO ESPRESSIVO LIMITADA - PANTALONES CORTOS Y EL SEÑOR DE LAS MOSCAS PARA FNA 2020</t>
  </si>
  <si>
    <t>2020CD-000026-0008000001</t>
  </si>
  <si>
    <t>TERRUÑO ESPRESSIVO S.A.</t>
  </si>
  <si>
    <t>SERVICIO DE REPRESENTACIÓN ARTÍSTICA ANA MARCELA JARQUIN MURILLO-PUENTE Y AMULETO, UACHIMÁN PARA FNA 2020</t>
  </si>
  <si>
    <t>HT-049-2020</t>
  </si>
  <si>
    <t>2020CD-00032-0008000001</t>
  </si>
  <si>
    <t>18/3/2020       10 HORAS</t>
  </si>
  <si>
    <t>ANA MARCELA JARQUIN MURILLO</t>
  </si>
  <si>
    <t>1,686,999.68</t>
  </si>
  <si>
    <t>SERVICIO DE REPRESENTACIÓN ARTÍSTICA ERNESTO GALLARDO CORRALES-CALYPSO URBANO PARA FNA 2020</t>
  </si>
  <si>
    <t>2020CD-000048-0008000001</t>
  </si>
  <si>
    <t>03/04/2020 10:00 HORAS</t>
  </si>
  <si>
    <t>ERNESTO GALLARDO CORRALES</t>
  </si>
  <si>
    <t>SERVICIO DE REPRESENTACIÓN ARTÍSTICA MARIELA ROJAS CASTILLO-UN CONCIERTO PARA BANDA Y CANTANTES, VAGANDO PARA FNA 2020</t>
  </si>
  <si>
    <t>SERVICIO DE REPRESENTACIÓN ARTÍSTICA METAMIND CREATIVO LIMITADA-LEGADO PARA FNA 2020</t>
  </si>
  <si>
    <t>2020CD-000029-0008000001</t>
  </si>
  <si>
    <t>METAMIND CREATIVO LIMITADA</t>
  </si>
  <si>
    <t>SERVICIO DE REPRESENTACIÓN ARTÍSTICA NATALIA VARGAS CAMACHO-SEMILLA NATIVA PARA FNA 2020</t>
  </si>
  <si>
    <t>2020CD-000034-0008000001</t>
  </si>
  <si>
    <t>18/3/2020 10:00 HORAS</t>
  </si>
  <si>
    <t>NATALIA VARGAS CAMACHO</t>
  </si>
  <si>
    <t>SERVICIO DE REPRESENTACIÓN ARTÍSTICA NAYUBEL MONTERO JIMÉNEZ-ANCESTRAS PARA FNA 2020</t>
  </si>
  <si>
    <t>2020CD-000053-0008000001</t>
  </si>
  <si>
    <t>NAYUBEL MONTERO JIMENEZ</t>
  </si>
  <si>
    <t>20 0ctubre 2020</t>
  </si>
  <si>
    <t>SERVICIO DE REPRESENTACIÓN ARTÍSTICA NORMAN FUENTES SAUMA-LOVE IS THE ANSWER, SANTAS AGUAS PARA FNA 2020</t>
  </si>
  <si>
    <t>2020CD-000052-0008000001</t>
  </si>
  <si>
    <t>NORMAN FUENTES SAUMA</t>
  </si>
  <si>
    <t>SERVICIO DE REPRESENTACIÓN ARTÍSTICA SCIAMARELLI ASSETS MANAGEMENT-FLORES DE PAPEL PARA FNA 2020</t>
  </si>
  <si>
    <t>2020CD-000030-0008000001</t>
  </si>
  <si>
    <t>SCIAMARELLI ASSETS MANAGEMENT SOCIEDAD ANONIMA</t>
  </si>
  <si>
    <t>SERVICIO DE REPRESENTACIÓN ARTÍSTICA SEMUDI-GAVIOTA EN VIVO ESPECTACULAR PARA FNA 2020</t>
  </si>
  <si>
    <t>2020CD-000031-0008000001</t>
  </si>
  <si>
    <t>18/03/2020 adelantada para el 16/03/20</t>
  </si>
  <si>
    <t>SEMUDI SOCIEDAD ANONIMA</t>
  </si>
  <si>
    <t>SERVICIO DE REPRESENTACIÓN ARTÍSTICA WAI FUNE HIN HERRERA-LEYENDAS, 6 MEN AND A PIANO PARA FNA 2020</t>
  </si>
  <si>
    <t>2020CD-000050-0008000001</t>
  </si>
  <si>
    <t>3/4/2020 10:00 HORAS</t>
  </si>
  <si>
    <t>WAI FUNE ADRIANA HIN HERRERA</t>
  </si>
  <si>
    <t>SERVICIO DE REPRESENTACIÓN ARTÍSTICA JOSE FERNANDO ALVAREZ MEJIA YO SOY PINOCHO PARA FNA 2020 PARA FNA 2020</t>
  </si>
  <si>
    <t>HT-058-2020</t>
  </si>
  <si>
    <t>2020CD-000051-0008000001</t>
  </si>
  <si>
    <t>JOSE FERNANDO ALVAREZ MEJIA</t>
  </si>
  <si>
    <t>SERVICIO DE REPRESENTACIÓN ARTÍSTICA DIEGO ALVAREZ ESPECTACULO BOLEROGLAM  COPATIÑO  PARA FNA 2020</t>
  </si>
  <si>
    <t>HT-074-2020</t>
  </si>
  <si>
    <t>2020CD-000047-0008000001</t>
  </si>
  <si>
    <t>DIEGO NAVARRO ALVAREZ</t>
  </si>
  <si>
    <t>SERVICIO DE REPRESENTACIÓN ARTÍSTICA  FLOR URBINA  URIARTE  DE QUE TRATA LA TRATA PARA FNA 2020</t>
  </si>
  <si>
    <t>HT-077-2020</t>
  </si>
  <si>
    <t>2020CD-000049-0008000001</t>
  </si>
  <si>
    <t>31/4/2020 10:00 HORAS</t>
  </si>
  <si>
    <t>FLOR DE MARIA URBINA URIARTE</t>
  </si>
  <si>
    <t>699,999.97</t>
  </si>
  <si>
    <t>SERVICIO DE REPRESENTACIÓN ARTÍSTICA  RUTH ANGULO  ESPECTACULO AVENTURAS TIO CONEJO PARA FNA 2020</t>
  </si>
  <si>
    <t>HT-075-2020</t>
  </si>
  <si>
    <t>2020CD-000046-0008000001</t>
  </si>
  <si>
    <t>ELIMINADO NO SE INCLUYO AL PROVEEDOR EN EL CARTEL</t>
  </si>
  <si>
    <t>SERVICIO DE REPRESENTACIÓN ARTÍSTICA de Ruth Angulo para el espectáculo: Las Aventuras de Tío Conejo / Tremendas Leyendas para el Festival Nacional de las Artes 2020</t>
  </si>
  <si>
    <t>HT-089-2020</t>
  </si>
  <si>
    <t>2020CD-000055-0008000001</t>
  </si>
  <si>
    <t>08/04/2020 10:00 HORAS</t>
  </si>
  <si>
    <t>RUTH ANGULO CRUZ</t>
  </si>
  <si>
    <t>CONTRATACIÓN DE PRODUCTOR ARTISTICO PARA LA XXXVII EDICIÓN DEL FESTIVAL DE COREÓGRAFOS GRACIELA MORENO 2020 EN EL TEATRO NACIONAL DE COSTA RICA</t>
  </si>
  <si>
    <t>HT-198-2020 / HT-198-A-2020</t>
  </si>
  <si>
    <t>VARIAS CORRECIONES. RECIBIDAS</t>
  </si>
  <si>
    <t>02/06/2020 / 05-06-202</t>
  </si>
  <si>
    <t>2020CD-000098-0008000001</t>
  </si>
  <si>
    <t>17/06/2020 10:00 HORAS</t>
  </si>
  <si>
    <t>CONTRATACION DEL SERVICIO DE REPRESENTACIÓN ARTÍSTICA DE ERNESTO GALLARDO PARA EL ESPECTÁCULO: IDENTIDAD-EDITUS PARA EL FESTIVAL NACIONAL DE LAS ARTES 2020</t>
  </si>
  <si>
    <t>HT-199-2020</t>
  </si>
  <si>
    <t>2020CD-000102-0008000001</t>
  </si>
  <si>
    <t>1.699.999.99</t>
  </si>
  <si>
    <t>CONTRATACION DEL SERVICIO DE REPRESENTACIÓN ARTÍSTICA DE WAIFUNE HIN PARA EL ESPECTÁCULO: LOS SANTOS DE BARVA  PARA EL FESTIVAL NACIONAL DE LAS ARTES 2020</t>
  </si>
  <si>
    <t>HT-200-2020</t>
  </si>
  <si>
    <t>2020CD-000096-0008000001</t>
  </si>
  <si>
    <t>CONTRATACIÓN DE LOS SERVICIOS DE DIRECCION ARTISTICA, DISEÑO, REALIZACIÓN Y COMPOSICIÓN PARA EL ESPECTÁCULO “DULCINEA DEL TOBOSO, HERSTORIA” A PRESENTARSE EN EL TEATRO NACIONAL DE COSTA</t>
  </si>
  <si>
    <t xml:space="preserve">HT-213-2020 / HT-213-A-2020 </t>
  </si>
  <si>
    <t>RECIBIDAS CORRECCIONES</t>
  </si>
  <si>
    <t>08/06/2020 / 29-06-2020</t>
  </si>
  <si>
    <t>2020CD-000107-0008000001</t>
  </si>
  <si>
    <t>ALEJANDRO JIMENEZ MORERA</t>
  </si>
  <si>
    <t>PRISCILLA MC GUINNESS GOEBEL</t>
  </si>
  <si>
    <t>FEDRA MARCELA BRENES SANCHEZ</t>
  </si>
  <si>
    <t>JENNIFER COB CON</t>
  </si>
  <si>
    <t>MITCHELLE DE LOS ANGELES CANALES BARQUERO</t>
  </si>
  <si>
    <t>..</t>
  </si>
  <si>
    <t xml:space="preserve"> ELIZABETH DEL CARMEN ARGUELLO MIRANDA</t>
  </si>
  <si>
    <t>GUSTAVO ADOLFO ABARCA CHACON</t>
  </si>
  <si>
    <t>CONTRATACIÓN DE LOS SERVICIOS DE ACTUACIÓN PARA EL ESPECTÁCULO “DULCINEA DEL TOBOSO, HERSTORIA” A PRESENTARSE EN EL TEATRO NACIONAL DE COSTA RICA”</t>
  </si>
  <si>
    <t>HT-213-2020 / HT-212-A-2020 / HT-212-B-2020</t>
  </si>
  <si>
    <t xml:space="preserve">SE RECIBEN CORRECCIONES </t>
  </si>
  <si>
    <t>0-06-2020 / 17-06-2020 / 23-06-2020</t>
  </si>
  <si>
    <t>2020CD-000103-0008000001</t>
  </si>
  <si>
    <t>MARIA GABRIELA ALFARO CASTILLO</t>
  </si>
  <si>
    <t>CARLOS ROBERTO MIRANDA BONILLA</t>
  </si>
  <si>
    <t>MAR JIMENEZ SOBRADO</t>
  </si>
  <si>
    <t>MIGUEL ANGEL MEJIA ARCE</t>
  </si>
  <si>
    <t>TATIANA ZAMORA ALVARADO</t>
  </si>
  <si>
    <t>STEFANO CASTRO OREAMUNO</t>
  </si>
  <si>
    <t>FABIAN GERARDO CESPEDES RODRIGUEZ</t>
  </si>
  <si>
    <t>TEATRO MARCIA SABORIO SOCIEDAD ANONIMA</t>
  </si>
  <si>
    <t>YAXIRY DE LOS ANGELES SANCHEZ VARGAS</t>
  </si>
  <si>
    <t>REPRESENTACIÓN ARTÍSTICA DE LOS ESPECTÁCULOS PREGRABADOS Y EN VIVO PARA EL PROYECTO AQUÍ  CULTURA</t>
  </si>
  <si>
    <t>2020CD-000105-0008000001</t>
  </si>
  <si>
    <t>CONTRATACIÓN DE LOS SERVICIOS DE REPRESENTACIÓN y PUESTA EN ESCENA DEL ESPECTÁCULO ANANSI, UNA ODISEA AFRO” EN EL MARCO DE LA SEMANA DE LA INFANCIA EN EL PARQUE LA LIBERTAD</t>
  </si>
  <si>
    <t>HT-218-2020 / HT-218-A-2020</t>
  </si>
  <si>
    <t>VARIAS CORRECCIONES- RECIBIDAS</t>
  </si>
  <si>
    <t>12/06/2020 / 23-06-2020</t>
  </si>
  <si>
    <t>2020CD-000104-0008000001</t>
  </si>
  <si>
    <t xml:space="preserve"> ANA MARIA MORENO CAMPOS</t>
  </si>
  <si>
    <t>SERVICIO DE PRODUCCION PARA EL FORTALECIMIENTO DE SICULTURA ENFOCADO EN LA MEJORA DE LA EXPERIENCIA DE USUARIO INTERNO Y EXTERNO DEL SISTEMA I y II ETAPA</t>
  </si>
  <si>
    <t>HT-263-2020
HT-263-A-2020
HT-263-B-2020</t>
  </si>
  <si>
    <t>HT 263: error en tractos de pago y otros varios. Natalia Cedeño informa tener el trámite en corrección. El 16/7 se hace devolución por reingreso involuntario del programa. Reingresa solicitud y se pasa a aprobación.</t>
  </si>
  <si>
    <t>2020LA-000016-0008000001</t>
  </si>
  <si>
    <t>PERIODO DE FIRMEZA CONTRATACIÓN INFRUCTUOSA VENCE EL 21 DE DICIEMBRE</t>
  </si>
  <si>
    <t>Se declara infructuosa según lo indicado en resolución DM-223-2020</t>
  </si>
  <si>
    <t>CONTRATACION DE LA IMPLEMENTACION DE LA ESTRATEGIA DE COMUNICACION PARA LA PREPRODUCCION, PRODUCCION Y POSTPRODUCCION DE LOS EVENTOS DEL CPAC</t>
  </si>
  <si>
    <t>HT-305-2020</t>
  </si>
  <si>
    <t>VARIAS CORRECCIONES</t>
  </si>
  <si>
    <t>2020CD-000136-0008000001</t>
  </si>
  <si>
    <t>Apertura 25/09/2020</t>
  </si>
  <si>
    <t>HWP COSTA RICA CA S.A.</t>
  </si>
  <si>
    <t>CONTRATACION DEL SERVICIO PARA CREACION, DESARROLLO Y DISEÑO SITIO WEB DE EVENTOS DEL CPAC 2020</t>
  </si>
  <si>
    <t>HT-313-2020</t>
  </si>
  <si>
    <t>SERVICIO DE GESTION  Y APOYO ADMINISTRATIVO LOGISTICO Y DE PRODUCCIÓN PARA OPERATIVIZAR Y UNA PROGRAMACION DE CONTENIDOS RELACIONADA CON EL ECOSISTEMA DEL LIBRO</t>
  </si>
  <si>
    <t>HT-364-2020 / HT-364-A-2020</t>
  </si>
  <si>
    <t>18/09/2020 / 22-09-2020</t>
  </si>
  <si>
    <t>2020CD-000138-0008000001</t>
  </si>
  <si>
    <t>01-09-2020 ADELANTADA 28/09/2020</t>
  </si>
  <si>
    <t>EDITORIAL COSTA RICA</t>
  </si>
  <si>
    <t>CPAC SERVICIO DE TRANSPORTE A NIVEL NACIONAL, Y APOYO TÉCNICO/LOGÍSTICO PARA SU OPERACIÓN, EN LAS SEDES DEL FESTIVAL NACIONAL DE LAS ARTES 2020</t>
  </si>
  <si>
    <t>HT-466-19</t>
  </si>
  <si>
    <t>2019CD-000256-0008000001</t>
  </si>
  <si>
    <t>TRANSNUÑEZ SOCIEDAD ANONIMA</t>
  </si>
  <si>
    <t>Servicios Capacitación: Implementación de Taller Especializado en Clima Organizacional bajo metodología Team Building, para funcionarios de la GIRH (14 de febrero 2020)</t>
  </si>
  <si>
    <t>1.310.000.00</t>
  </si>
  <si>
    <t>MODIFICACION / APROBADO</t>
  </si>
  <si>
    <t>HT-001-2020
HT-001-A-2020</t>
  </si>
  <si>
    <t>No publicación en plan de compras, errores en anexos, especificaciones limitadas, y otros</t>
  </si>
  <si>
    <t>2020CD-000002-0008000001</t>
  </si>
  <si>
    <t>INFRUCTUOSO</t>
  </si>
  <si>
    <t>LAS OFERTAS NO CUMPLEN NI LEGAL NI TECNICAMENTE</t>
  </si>
  <si>
    <t xml:space="preserve">Servicio Capacitación: Implementación de Taller Especializado en Clima Organizacional (Metodología Team Building) para funcionarios de la GIRH
Reemplaza SC 0062019000100191, trámite 2020CD-000002-0008000001
Fecha ejecución esperada: 27 de marzo 2020
</t>
  </si>
  <si>
    <t>HT-037-2020</t>
  </si>
  <si>
    <t>2020CD-000007-0008000001</t>
  </si>
  <si>
    <t>11/03/2020, 10:00 horas</t>
  </si>
  <si>
    <t>12.10.2020 Suspensión temporal del contrato por 6 meses</t>
  </si>
  <si>
    <t>ASESORIAS CREATIVAS EN DESARROLLLO INTEGRAL A C D I SOCIEDAD ANONIMA</t>
  </si>
  <si>
    <t>CONTRATACIÓN MANTENIMIENTO PREVENTIVO Y CORRECTIVO DE EDIFICIOS DEL MCJ (CENTRO NACIONAL DE LA CULTURA, COMPLEJO CULTURAL ANTIGUA ADUANA Y CENTRO CULTURAL DEL ESTE)</t>
  </si>
  <si>
    <t>HT-247-2019 / HT-247-A-19</t>
  </si>
  <si>
    <t>CORRECCIONES VARIAS. RECIBIDAS</t>
  </si>
  <si>
    <t>02/07/2019 / 06-09-19</t>
  </si>
  <si>
    <t>2019LA-000028-0008000001</t>
  </si>
  <si>
    <t xml:space="preserve"> GRUPO CORPORATIVO B &amp; C DEL ESTE CONSULTORIA EN CONSTRUCCION SOCIEDAD ANONIMA</t>
  </si>
  <si>
    <t>SERVICIO DE TRANSPORTE A NIVEL NACIONAL, Y APOYO TÉCNICO/LOGÍSTICO PARA SU OPERACIÓN, EN LAS SEDES DEL FESTIVAL NACIONAL DE LAS ARTES 2020</t>
  </si>
  <si>
    <t>12/12/2019 10:00 HORAS</t>
  </si>
  <si>
    <t>AMPLIACION CONTRATO  0432019000100351-00 CONTRATACIÓN  MANTENIMIENTO PREVENTIVO Y CORRECTIVO DE EDIFICIOS DEL MCJ (CENTRO NACIONAL DE LA CULTURA,  COMPLEJO CULTURAL ANTIGUA ADUANA Y CENTRO CULTURAL DEL ESTE) 2019LA-000028-0008000001</t>
  </si>
  <si>
    <t>FRANCISCO</t>
  </si>
  <si>
    <t>HT-224-2020
HT-224_A-2020
HT-224-B-2020</t>
  </si>
  <si>
    <t>GRUPO CORPORATIVO B &amp; C DEL ESTE CONSULTORIA EN CONSTRUCCION SOCIEDAD ANONIMA</t>
  </si>
  <si>
    <t>CONTRATACIÓN SERVICIO DE “IMPLEMENTACION DE MEDIDAS PARA LA EFICIENCIA ENERGETICA EN EL CENAC IV ETAPA</t>
  </si>
  <si>
    <t>HT-109-2020</t>
  </si>
  <si>
    <t>202CD-000062-0008000001</t>
  </si>
  <si>
    <t>COMPAÑIA NACIONAL DE FUERZA Y LUZ</t>
  </si>
  <si>
    <t>CONTRATACION SERVCIO DE ACTUALIZACION  Y MANTENIMIENTO DE LA CENTRAL TELFONICA DE LA CASA DEL ESTE</t>
  </si>
  <si>
    <t>5,950.000.00</t>
  </si>
  <si>
    <t>HT-188-2020</t>
  </si>
  <si>
    <t>2020CD-000091-0008000001</t>
  </si>
  <si>
    <t>05/06/2020 10:00 HORAS</t>
  </si>
  <si>
    <t>INSTALACIONES TELEFONICAS COSTA RICA SOCIEDAD ANONIMA</t>
  </si>
  <si>
    <t>CONTRATACIÓN DE HORAS DE IMPLEMENTACIÓN DE MÓDULOS DEL SISTEMA INFORMÁTICO CONTABLE BOS DE TECAPRO, PARA EL MINISTERIO DE CULTURA Y JUVENTUD
FECHA DE ENTREGA 28 DE FEBRERO 2020</t>
  </si>
  <si>
    <t>24.358.573.80</t>
  </si>
  <si>
    <t>HT-015-015-A-2020</t>
  </si>
  <si>
    <t>modificar 31/1/20. Reingresa. Aprobar 06/03/20</t>
  </si>
  <si>
    <t>2020CD-000042-0008000001</t>
  </si>
  <si>
    <t>CONTRATO RECHAZADO</t>
  </si>
  <si>
    <t>SERVICIO DE MANTENIMIENTO DE SOFTWARE DE GESTION DE CONTENIDO PARA LA PLATAFORMA INFORMATICA DEL SICULTURA MIGRACION  DE DRUPAL 7 A DRUPAL 8</t>
  </si>
  <si>
    <t>HT-206-2020
HT-206-A-2020
HT-206-B-2020</t>
  </si>
  <si>
    <t>HT 206: se devuelve trámite a petición del programa solicitante. El 08/6 reingresa solicitud, y se piden nuevas correcciones. El 10/6 ingresa última corrección, y se pasa a aprobación.</t>
  </si>
  <si>
    <t>2020LA-000010-0008000001</t>
  </si>
  <si>
    <t xml:space="preserve">CONTRATACIÓN DE HORAS DE IMPLEMENTACIÓN DE MÓDULOS DEL SISTEMA INFORMÁTICO CONTABLE BOS DE TECAPRO, PARA EL MINISTERIO DE CULTURA Y JUVENTUD
</t>
  </si>
  <si>
    <t>HT-336-2020</t>
  </si>
  <si>
    <t>2020CD-000133-0008000001</t>
  </si>
  <si>
    <t>18/09/2020 10:00 HORAS</t>
  </si>
  <si>
    <t xml:space="preserve">	TECAPRO DE COSTA RICA SOCIEDAD ANONIMA</t>
  </si>
  <si>
    <t>$24.408</t>
  </si>
  <si>
    <t>CONVENIO MARCO</t>
  </si>
  <si>
    <t xml:space="preserve">COMPRA DE  SUMINISTROS DE OFICINA </t>
  </si>
  <si>
    <t>708.049.83</t>
  </si>
  <si>
    <t>HT-011-2020//HT-011-A-20//HT-011-2020</t>
  </si>
  <si>
    <t>modificar 22/01/20. Reingreso. Modificar 28/01/20. Reingresa. APROBAR 30/1/20</t>
  </si>
  <si>
    <t>2017LN-000005-0009100001</t>
  </si>
  <si>
    <t>JIMENEZ Y TANZI SOCIEDAD ANONIMA</t>
  </si>
  <si>
    <t>FESA FORMAS EFICIENTES SOCIEDAD ANONIMA</t>
  </si>
  <si>
    <t>COMPRA DE TONER PARA USO DEL PROGRAMA 749</t>
  </si>
  <si>
    <t>HT-062-2020 / HT-062-A-2020</t>
  </si>
  <si>
    <t>18/03/2020 / 06-04-2020</t>
  </si>
  <si>
    <t>2020LA-000013-0008000001</t>
  </si>
  <si>
    <t>TELERAD TELECOMUNICACIONES RADIODIGITALES S.A.</t>
  </si>
  <si>
    <t>IS PRODUCTOS DE OFICINA</t>
  </si>
  <si>
    <t>COMPRA DE EQUIPO DE COMUNICACIÓN PROYECTOR Y PANTALLA</t>
  </si>
  <si>
    <t>HT-177-177-A-2020</t>
  </si>
  <si>
    <t>Modificar. Reingresa. APROBAR 26/05/2020</t>
  </si>
  <si>
    <t>2020CD-000112-0008000001</t>
  </si>
  <si>
    <t>Solicito nota aclaratoria 13-7-20</t>
  </si>
  <si>
    <t>3-101-559363</t>
  </si>
  <si>
    <t>COMPRA DE TONER PARA IMPRESORA BROTHER - AUDITORIA INTERNA</t>
  </si>
  <si>
    <t>282.693.80</t>
  </si>
  <si>
    <t>HT-181-2020 / HT-181-A-2020</t>
  </si>
  <si>
    <t>19/05/2020 / 26-05-2020</t>
  </si>
  <si>
    <t>PARTIDA 2</t>
  </si>
  <si>
    <t>COMPRA DE TONNERS  PARA EL CPAC</t>
  </si>
  <si>
    <t>HT-314-2020
HT-314-A-2020</t>
  </si>
  <si>
    <t>El 12/8 se informa al centro gestor que la SC fue remitida sin ser aprobada por el jefe de programa. El 13/8 aplican aprobación de jefe de programa. HT 314: errores varios. El 31/8 ingresa corrección; se solicita aclaración al CPAC, y se pasa a aprobación</t>
  </si>
  <si>
    <t>MARICELA</t>
  </si>
  <si>
    <t>2020CD-000141-0008000001</t>
  </si>
  <si>
    <t>SERVICIOS TECNICOS ESPECIALIZADOS S T E SOCIEDAD ANONIMA</t>
  </si>
  <si>
    <t>I M INVERSIONES MULTIACCESS SOCIEDAD ANONIMA</t>
  </si>
  <si>
    <t>2.01.99, 2.99.99, 2.03.04, 2.03.06, 2.99.01, 2.99.05, 2.99.03, 2.99.04, 2.99.06, 2.99.07,</t>
  </si>
  <si>
    <t xml:space="preserve"> COMPRA DE SUMINISTROS VARIOS DE OFICINA PROGRAMA 749 DEL MCJ</t>
  </si>
  <si>
    <t>HT-104-2020
HT-104-A-2020
HT-104-B-2020</t>
  </si>
  <si>
    <t>HT 104: error en Especificaciones, Cond.Cartelarias y Razonabilidad de precio. El 20/04 ingresa solicitud corregida. Se solicita nota aclaratoria, pero se recibe petición de devolución de trámite. El 06/05 llega ultimo reingreso y se aprueba.</t>
  </si>
  <si>
    <t>2020CD-000106-0008000001</t>
  </si>
  <si>
    <t>IMPORTADORA MORA Y AGUILAR SOCIEDAD ANONIMA</t>
  </si>
  <si>
    <t>ARAGA TODO EN SUMINISTROS SOCIEDAD ANONIMA</t>
  </si>
  <si>
    <t>INVERSIONES LA RUECA SOCIEDAD ANONIMA</t>
  </si>
  <si>
    <t>G Y R GRUPO ASESOR, SOCIEDAD ANONIMA</t>
  </si>
  <si>
    <t>CORPORACION QUIMISOL SOCIEDAD ANONIMA</t>
  </si>
  <si>
    <t>SUMINISTRADORA DE PAPELES SU PAPEL SOCIEDAD ANONIMA</t>
  </si>
  <si>
    <t>DISTRIBUIDORA RAMIREZ Y CASTILLO SOCIEDAD ANONIMA</t>
  </si>
  <si>
    <t>COMPRA DE INSECTICIDA</t>
  </si>
  <si>
    <t xml:space="preserve">382.275.00 </t>
  </si>
  <si>
    <t>HT-275-2020</t>
  </si>
  <si>
    <t>2020CD-000139-0008000001</t>
  </si>
  <si>
    <t>PROVEDURÍA GLOBAL GABA</t>
  </si>
  <si>
    <t>20301
20304
20401
20402</t>
  </si>
  <si>
    <t>CONTRATACIÓN ADQUISICIÓN DE MATERIALES DE EQUIPO DE CÓMPUTOS PARA EL MINISTERIO DE CULTURA Y JUVENTUD (accesorios, repuestos, herramientas e instrumentos para el Departamento Informático del Ministerio)</t>
  </si>
  <si>
    <t>HT-141-2020
HT-141-A-2020</t>
  </si>
  <si>
    <t>Omisión de anexos y otros varios. El 27/04 ingresa solicitud corregida; se solicita nota aclaración y se aprueba.</t>
  </si>
  <si>
    <t>ASESORES EN COMPUTO Y EQUIPO DE OFICINA DE COSTA RICA S.A</t>
  </si>
  <si>
    <t>COMPRA DE CANDADOS PARA LAS INSTALACIONES DEL MCJ</t>
  </si>
  <si>
    <t>HT-226-2020</t>
  </si>
  <si>
    <t>2020CD-00128-0008000001</t>
  </si>
  <si>
    <t xml:space="preserve">MAURICIO SALAS </t>
  </si>
  <si>
    <t>COMPRA DE MADERA Y SUS DERIVADOS CPAC</t>
  </si>
  <si>
    <t>HT-196-2020
HT-196-A-2020
HT-196-B-2020</t>
  </si>
  <si>
    <t>Se devuelve el trámite a petición del programa solicitante. El 08/06 reingresa solicitud, y se solicitan nuevas correcciones (error en código clasificación, y otros). El 17/06 ingresa corrección, y se pasa a aprobacion.</t>
  </si>
  <si>
    <t>2020CD-000128-0008000001</t>
  </si>
  <si>
    <t>FORESTALES LATINOAMERICANOS S.A.</t>
  </si>
  <si>
    <t>COMPRA DE DISCOS EXTERNOS  PORTABLES PARA EL PROGRAMA 749</t>
  </si>
  <si>
    <t>HT-172-2020</t>
  </si>
  <si>
    <t>PARTIDA 1</t>
  </si>
  <si>
    <t>CORPORACIÓN SOLINTEC S.A.</t>
  </si>
  <si>
    <t>CONTRATACIÓN PARA LA ADQUISICIÓN E INSTALACIÓN DE SERVICIOS SANITARIOS EFICIENTES CON BAJO CONSUMO DE AGUA PARA EL MCJ</t>
  </si>
  <si>
    <t>HT-080-2020</t>
  </si>
  <si>
    <t>2020CD-000057-0008000001</t>
  </si>
  <si>
    <t>DAVID MONTERO PIZARRO</t>
  </si>
  <si>
    <t xml:space="preserve">COMPRA DE IMPLEMENTOS DE SEGURIDA Y MEDICION PARA LA  OFICINA DE PROYECTOS </t>
  </si>
  <si>
    <t>HT-176-2020</t>
  </si>
  <si>
    <t>2020CD-000095-0008000001</t>
  </si>
  <si>
    <t>11/06/2020 10:00 HORAS</t>
  </si>
  <si>
    <t xml:space="preserve">	ELVATRON SOCIEDAD ANONIMA</t>
  </si>
  <si>
    <t>$532,0831</t>
  </si>
  <si>
    <t>EQUIPOS DE SALUD OCUPACIONAL SOCIEDAD ANONIMA</t>
  </si>
  <si>
    <t>SONDEL SOCIEDAD ANONIMA</t>
  </si>
  <si>
    <t xml:space="preserve">	INVOTOR SOCIEDAD ANONIMA</t>
  </si>
  <si>
    <t>$1.615,9</t>
  </si>
  <si>
    <t>LANCO &amp; HARRIS MANUFACTURING CORPORATION SOCIEDAD ANONIMA</t>
  </si>
  <si>
    <t>AUTOMAX DEL ESTE SOCIEDAD ANONIMA</t>
  </si>
  <si>
    <t>COMPRA DE HERRAMIENTA LIVIANA   CPAC</t>
  </si>
  <si>
    <t>HT-211-2020</t>
  </si>
  <si>
    <t>HT 211: falta justificación para dependecia de líneas, y otros errores. El 09/06 ingresa solicitud corregida, y se pasa a aprobacion</t>
  </si>
  <si>
    <t>INVERSIONES LA RUECA S.A.</t>
  </si>
  <si>
    <t>CONTRATACIÓN PARA LA REPARACIÓN DE ASCENSOR UBICADO EN LA CASONA INSTALACIONES DEL CENAC</t>
  </si>
  <si>
    <t>485.900.00</t>
  </si>
  <si>
    <t>HT-050-20</t>
  </si>
  <si>
    <t xml:space="preserve">Aprobar 10/03/20, lleva Nota aclaratoria </t>
  </si>
  <si>
    <t>2020CD-000038-0008000001</t>
  </si>
  <si>
    <t>ELEVADORES CENTROAMERICANOS INT S.A.</t>
  </si>
  <si>
    <t xml:space="preserve">CONTRATACIÓN PARA LA REPARACIÓN DE ASCENSOR UBICADO EN EL EDIFICIO 1993 DEL CENAC Art.139-a RLCA, Casa Confort S.A_x000D_
Trámite 2018CD-000045-0008000001_x000D_
</t>
  </si>
  <si>
    <t>390.975.00</t>
  </si>
  <si>
    <t>HT-033-2020</t>
  </si>
  <si>
    <t>El 20/02 se solicita nota de aclaración al programa para aprobación del trámite. Se recibe nota de aclaración, y se pasa a aprobación</t>
  </si>
  <si>
    <t>2020CD-000008-0008000001</t>
  </si>
  <si>
    <t>11/3/2020, 10:00 HORAS</t>
  </si>
  <si>
    <t>CASA CONFORT SOCIEDAD ANONIMA</t>
  </si>
  <si>
    <t>COMPRA DE KITS DE REPUESTOS PARA  IMPRESORA LEXMARK Serie CS510de (Auditoría  Interna)</t>
  </si>
  <si>
    <t xml:space="preserve">396 731,40 </t>
  </si>
  <si>
    <t>HT-178-2020
HT-178-A-2020</t>
  </si>
  <si>
    <t>HT 178: error en Elementos PEP, correo de validación, y otros. El 22/05 ingresa solicitud corregida, y se pasa a aprobación.</t>
  </si>
  <si>
    <t>TELERAD TELECOMUNICACIONES RADIODIGITALES SOCIEDAD</t>
  </si>
  <si>
    <t>PARTIDA 3</t>
  </si>
  <si>
    <t>PARTIDA 4</t>
  </si>
  <si>
    <t>SPECTRUM MULTIMEDIA SOCIEDAD ANONIMA</t>
  </si>
  <si>
    <t>COMPRA DE BATERIAS PARA SISTEMA DE SUPRESION DE INCENDIOS EN LA ANTIGUA ADUANA</t>
  </si>
  <si>
    <t>HT-235-2020</t>
  </si>
  <si>
    <t>2020CD-000109-0008000001</t>
  </si>
  <si>
    <t>10/07/2020 10:00 HORAS</t>
  </si>
  <si>
    <t>MEGABATERIAS SUMINISTROS Y EQUIPOS DE COSTA RICA SOCIEDAD ANONIMA</t>
  </si>
  <si>
    <t>REPUESTOS PARA AIRE ACONDICIONADO DEL ARCHIVO CENTRAL</t>
  </si>
  <si>
    <t>HT-295-2020</t>
  </si>
  <si>
    <t>2020CD-000129-0008000001</t>
  </si>
  <si>
    <t>27/08/2020 10:00 HORAS</t>
  </si>
  <si>
    <t>VICTOR ADRIAN RIVERA VARGAS</t>
  </si>
  <si>
    <t xml:space="preserve">CONVENIO MARCO </t>
  </si>
  <si>
    <t xml:space="preserve">SUMINISTROS DE OFICINA </t>
  </si>
  <si>
    <t>HT-046-46-A-20</t>
  </si>
  <si>
    <t>modificar 06/03/20. Aprobar 12/03/20.</t>
  </si>
  <si>
    <t>SUMINISTROS DE OFICINA PARA LA AUDITORIA INTERNA</t>
  </si>
  <si>
    <t>135.930.26</t>
  </si>
  <si>
    <t>HT-158-2020</t>
  </si>
  <si>
    <t>COMPRA DE SELLOS PARA USO DE LOS DEPARTAMENTOS DEL PROGRAMA 749</t>
  </si>
  <si>
    <t>HT-267-2020</t>
  </si>
  <si>
    <t>SAFINA PRODUCTOS INTERNACIONALES SOCIEDAD ANONIMA</t>
  </si>
  <si>
    <t>GUILLERMO RODRIGUEZ ROJAS</t>
  </si>
  <si>
    <t>HT-010-2020 / HT-010-A-2020</t>
  </si>
  <si>
    <t>2017LN-000004-00091000001</t>
  </si>
  <si>
    <t>¢320.479,07</t>
  </si>
  <si>
    <t>DISTRIBUIDORA RAMÍREZ Y CASTILLO</t>
  </si>
  <si>
    <t>COMPRA PRODUCTOS DE PAPEL E IMPRESOS PARA LA AUDITORIA INTERNA</t>
  </si>
  <si>
    <t>Alonso</t>
  </si>
  <si>
    <t>HT-157-2020</t>
  </si>
  <si>
    <t>2017LN-000004-0009100001</t>
  </si>
  <si>
    <t>29.6.2020</t>
  </si>
  <si>
    <t>JIMENEZ Y TANZI</t>
  </si>
  <si>
    <t>135,781.42</t>
  </si>
  <si>
    <t>FESA FORMAS EFICIENTES</t>
  </si>
  <si>
    <t>41.156.45</t>
  </si>
  <si>
    <t>PEDIDO ANULADO</t>
  </si>
  <si>
    <t>9.7.2020</t>
  </si>
  <si>
    <t>COMPRA DE UNIFORMES PARA LOS CONDUCTORES  DEL MCJ</t>
  </si>
  <si>
    <t>MODIFICAR / APROBADO</t>
  </si>
  <si>
    <t>HT-113-2020
HT-113-A-2020</t>
  </si>
  <si>
    <t>HT 113: requerimiento indebido de marca comercial especifica. Reingresa el 14/04, y se pasa a aprobación.</t>
  </si>
  <si>
    <t>2020CD-000092-0008000001</t>
  </si>
  <si>
    <t>CORTES INTERNACIONAL S.A</t>
  </si>
  <si>
    <t>COMPRA DE TEXTILES  CPAC</t>
  </si>
  <si>
    <t>HT-184-184-A-2020</t>
  </si>
  <si>
    <t>Modificar 22/05/20. Reingreso. Aprobar 04/06/20.</t>
  </si>
  <si>
    <t>COVERTECH CORPORATION S.A.</t>
  </si>
  <si>
    <t>COMERCIALIZADORA K W K S.A.</t>
  </si>
  <si>
    <t>VIARSA INDUSTRIAL TEXTIL S.A.</t>
  </si>
  <si>
    <t>COMPRA DE BASUREROS PARA LOS PUNTOS DE RECICLAJE DEL MCJ</t>
  </si>
  <si>
    <t>HT-223-2020</t>
  </si>
  <si>
    <t>2020CD-000108-0008000001</t>
  </si>
  <si>
    <t>PROVEDURIA GLOBAL GABA SOCIEDAD ANONIMA</t>
  </si>
  <si>
    <t>CONTRATACION PARA LA ADQUISICIÓN DE ESPEJOS CONVEXOS PARA SEGURIDAD Y VIGILANCIA DEL CENAC y COMPLEJO CULTURAL ANTIGUA ADUANA</t>
  </si>
  <si>
    <t>HT-090-090-A-2020</t>
  </si>
  <si>
    <t>Modificar 31/03/20.Reingresa. APROBAR 02/04/20.</t>
  </si>
  <si>
    <t>2020CD-000065-0008000001</t>
  </si>
  <si>
    <t>ROBERTO DE JESUS GARCIA SEGURA</t>
  </si>
  <si>
    <t>COMPRA DE HERRAMIENTAS INDUSTRIALES</t>
  </si>
  <si>
    <t>MODIFICAR/APROBAR</t>
  </si>
  <si>
    <t xml:space="preserve">HT-220-2020 / HT-220-A-2020 </t>
  </si>
  <si>
    <t>12/06/2020 / 17-06-2020</t>
  </si>
  <si>
    <t>MATERIALES SAN MIGUEL S.A.</t>
  </si>
  <si>
    <t>DEPOSITO DE MATERIALES Y MADERAS EL TRINITEÑO S.A.</t>
  </si>
  <si>
    <t>DEPOSITO LAS GRAVILAS S.A.</t>
  </si>
  <si>
    <t>CAPRIS S.A.</t>
  </si>
  <si>
    <t>COMPRA DE TRITURADORA DE DESECHOS ORGANICOS</t>
  </si>
  <si>
    <t>323.872.00</t>
  </si>
  <si>
    <t>HT-331-2020 / HT-331-A-2020</t>
  </si>
  <si>
    <t>CORRECCIONES VARIAS . RECIBIDAD</t>
  </si>
  <si>
    <t>04/09/2020 / 08-09-202</t>
  </si>
  <si>
    <t>OSCAR</t>
  </si>
  <si>
    <t>2020CD-000135-0008000001</t>
  </si>
  <si>
    <t>22/09/2020 10:00 HORAS</t>
  </si>
  <si>
    <t>GERMAN TEC (COSTA RICA) SOCIEDAD ANONIMA</t>
  </si>
  <si>
    <t>COMPRA DE CAMION  CON RAMPA PARA EL CPAC</t>
  </si>
  <si>
    <t>HT-146-2020 /A-B-C</t>
  </si>
  <si>
    <t>VARIAS CORRECCIONES.SE RECIBEN EN OFICIO MCJ-CPAC-DG-323-2020</t>
  </si>
  <si>
    <t>05/05/2020 / 11-05-2020-21-05-2020 /01-06-2020</t>
  </si>
  <si>
    <t>2020LA-000009-0008000001</t>
  </si>
  <si>
    <t xml:space="preserve">AUTOCAMIOES DE COSTA RICA </t>
  </si>
  <si>
    <t>COMPRA DE CUATRO PROYECTORES (VIDEO BEAN) PARA PROGRAMA 749</t>
  </si>
  <si>
    <t>HT-118-118-A-2020</t>
  </si>
  <si>
    <t>Modificar 15/04/20.Reingresa. Aprobar 23/04/20.</t>
  </si>
  <si>
    <t>COMPRA DE PANTALLAS PARA LA  OFICINA DE  PROYECTOS  Y LA UCE DEL MCJ</t>
  </si>
  <si>
    <t xml:space="preserve"> 2.137.395.00</t>
  </si>
  <si>
    <t>HT-166-2020</t>
  </si>
  <si>
    <t>GMG COMERCIAL COSTA RICA S.A.</t>
  </si>
  <si>
    <t>PROVEEDURÍA GLOBAL GABA S.A.</t>
  </si>
  <si>
    <t>$529,50</t>
  </si>
  <si>
    <t>COMPRA EQUIPO DE COMUNICACION, PROYECTOR Y PANTALLA</t>
  </si>
  <si>
    <t>Modificar 13/05/20. Reingresa. Aprobar 27/05/20.</t>
  </si>
  <si>
    <t>COMPRA DE MOBILIARIO DE OFICINA PROGRAMA 749</t>
  </si>
  <si>
    <t>6.041.018.96</t>
  </si>
  <si>
    <t>HT-138-2020</t>
  </si>
  <si>
    <t xml:space="preserve">VARIAS </t>
  </si>
  <si>
    <t>2016LN-000001-0009100001</t>
  </si>
  <si>
    <t>TALLER INDUSTRIAL MENDEZ Y SANCHEZ SOCIEDAD ANONIMA</t>
  </si>
  <si>
    <t>AMOBLAMIENTOS FANTINI SOCIEDAD ANONIMA</t>
  </si>
  <si>
    <t>ACONDICIONAMIENTO DE OFICINAS SOCIEDAD ANONIMA</t>
  </si>
  <si>
    <t>COMERCIALIZADORA S Y G INTERNACIONAL SOCIEDAD ANONIMA</t>
  </si>
  <si>
    <t>COMPRA DE SILLA GIRATORIA PARA UNA PERSONA CON DISCAPACIDAD</t>
  </si>
  <si>
    <t>HT-169-2020</t>
  </si>
  <si>
    <t>2020CD-000099-0008000001</t>
  </si>
  <si>
    <t>COMPRA DE MOBILIARIO Y EQUIPO DE OFICINA  CPAC</t>
  </si>
  <si>
    <t>HT-182-2020 / HT-182-A-2020</t>
  </si>
  <si>
    <t>20/05/2020 / 03-06-2020</t>
  </si>
  <si>
    <t xml:space="preserve"> MUEBLES METALICOS ALVARADO SOCIEDAD ANONIMA</t>
  </si>
  <si>
    <t>EDWIN ALBERTO MATHIEW GRADIZ</t>
  </si>
  <si>
    <t>REPARACION DE MUEBLES DE OFICINA SOCIEDAD ANONIMA</t>
  </si>
  <si>
    <t>BASIC SEATS LIMITADA</t>
  </si>
  <si>
    <t>MUEBLES CROMETAL SOCIEDAD ANONIMA</t>
  </si>
  <si>
    <t>COMPRA DE SILLAS</t>
  </si>
  <si>
    <t>1,284,082.39</t>
  </si>
  <si>
    <t>HT-304-2020</t>
  </si>
  <si>
    <t>COMPRA EQUIPO DE COMPUTO PARA EL MCJ</t>
  </si>
  <si>
    <t>HT-153-2020 / HT-153-A-2020</t>
  </si>
  <si>
    <t>30/04/2020 / 11-05-2020</t>
  </si>
  <si>
    <t>2020LA-000011-0008000001</t>
  </si>
  <si>
    <t>16/07/2020 10:00 HORAS</t>
  </si>
  <si>
    <t>ALVARO ALVARADO CORDOBA</t>
  </si>
  <si>
    <t xml:space="preserve">	PRODUCTIVE BUSINESS SOLUTIONS COSTA RICA SOCIEDAD ANONIMA</t>
  </si>
  <si>
    <t>$3.564,698</t>
  </si>
  <si>
    <t>TELERAD TELECOMUNICACIONES RADIODIGITALES SOCIEDAD ANONIMA</t>
  </si>
  <si>
    <t>$3.136,2698</t>
  </si>
  <si>
    <t>RICOH COSTA RICA SOCIEDAD ANONIMA</t>
  </si>
  <si>
    <t>$187,6365</t>
  </si>
  <si>
    <t xml:space="preserve">	INDUSTRIAS DE COMPUTACION NACIONAL SOCIEDAD ANONIMA</t>
  </si>
  <si>
    <t>$4.673,68</t>
  </si>
  <si>
    <t xml:space="preserve">	CENTRAL DE SERVICIOS PC SOCIEDAD ANONIMA</t>
  </si>
  <si>
    <t>4600045600     4600045601</t>
  </si>
  <si>
    <t>$42.962,6</t>
  </si>
  <si>
    <t>ASESORIA INMOBILIARIA Y NEGOCIOS RED GLOBAL SOCIEDAD ANONIMA</t>
  </si>
  <si>
    <t>4600043028            4600043029</t>
  </si>
  <si>
    <t>$24.467,2685</t>
  </si>
  <si>
    <t xml:space="preserve">	INTERNATIONAL ELECTRONIC ZR CORPORATION SOCIEDAD ANONIMA</t>
  </si>
  <si>
    <t>$2.887,15</t>
  </si>
  <si>
    <t>S.C. INTERNATIONAL PERFORMANCE SOCIEDAD ANONIMA</t>
  </si>
  <si>
    <t>$8.898,75</t>
  </si>
  <si>
    <t xml:space="preserve">	ASESORIA INMOBILIARIA Y NEGOCIOS RED GLOBAL SOCIEDAD ANONIMA</t>
  </si>
  <si>
    <t>$24.692,7148</t>
  </si>
  <si>
    <t>VERIFICACIÓN DE LAS CONDICIONES DEL CONTRATO</t>
  </si>
  <si>
    <t>INGENIERIA Y TECNOLOGIA APLICADA SOCIEDAD ANONIMA</t>
  </si>
  <si>
    <t>COMPRA EQUIPO DE COMPUTO E IMPRESION PARA EL CPAC</t>
  </si>
  <si>
    <t>HT-215-215-A-2020</t>
  </si>
  <si>
    <t>modificar 09/06/20.Reingresa. APROBAR 16/06/20.</t>
  </si>
  <si>
    <t>COMPRA DE COMPUTADORAS PORTÁTILES Y ACCESORIOS PARA LA OFICINA DE ADMINISTRACION DE PROYECTOS DEL MCJ</t>
  </si>
  <si>
    <t xml:space="preserve">8,957,197,05 </t>
  </si>
  <si>
    <t>FLOR/FRANCISCO</t>
  </si>
  <si>
    <t>HT-225-2020</t>
  </si>
  <si>
    <t>COMPRA DE HORNOS MICROONDAS PARA LAS DEPENDENCIAS DEL MCJ</t>
  </si>
  <si>
    <t>HT-131-2020</t>
  </si>
  <si>
    <t xml:space="preserve">Aprobar 20/04/20. </t>
  </si>
  <si>
    <t>EUGRESA S.A.</t>
  </si>
  <si>
    <t>COMPRA DE MAQUINARIA Y EQUIPO DIVERSO - ELECTRODOMESTICOS</t>
  </si>
  <si>
    <t xml:space="preserve">MODIFICAR/ANULADA </t>
  </si>
  <si>
    <t>HT-183-2020</t>
  </si>
  <si>
    <t xml:space="preserve">Modificar 21/05/20. SICOP INDICAN ANULARON EL 25/05/20 POR FALTA DE FONDOS. </t>
  </si>
  <si>
    <t xml:space="preserve">nula </t>
  </si>
  <si>
    <t>ANULADA</t>
  </si>
  <si>
    <t>SERVICIO DE RENOVACIÓN DE UNA LICENCIA (250 INSTALACIONES) DE ANTIVIRUS ESET ENDPOINT SECURITY PARA LA ADMINISTRACIÓN CENTRAL DEL MINISTERIO DE CULTURA Y JUVENTUD.
Fecha de entrega 16 marzo 2020</t>
  </si>
  <si>
    <t>HT-029-29-A-20</t>
  </si>
  <si>
    <t>modificar el 18/02/20. Reingresa. Aprobar 02/03/20</t>
  </si>
  <si>
    <t>2020CD-000036-0008000001</t>
  </si>
  <si>
    <t>BL ONE S.A.</t>
  </si>
  <si>
    <t>24.4.2020</t>
  </si>
  <si>
    <t>COMPRA Y RENOVACIÓN DE LICENCIAS PARA SOFTWARE PARA EL MCJ</t>
  </si>
  <si>
    <t>HT-180-2020 / HT180-A-2020</t>
  </si>
  <si>
    <t>Varias correcciones.RECIBIDAS</t>
  </si>
  <si>
    <t>19-05-202/26-05-2020</t>
  </si>
  <si>
    <t>2020LA-000017-0008000001</t>
  </si>
  <si>
    <t>INTERHAND S.A.</t>
  </si>
  <si>
    <t>$13.439,65</t>
  </si>
  <si>
    <t>COMPRA DE LICENCIAS DE SOFTWARE PARA EL CPAC
(ADOBE CREATIVE CLOUD ALL APPS)</t>
  </si>
  <si>
    <t>HT-230-2020
HT-230-A-2020</t>
  </si>
  <si>
    <t>HT 230: errores en Cond.Cartelarias, Especifcaciones y otros. El 7/07 ingresa solicitud corregida, y se pasa a aprobación</t>
  </si>
  <si>
    <t>ALFARO &amp; HERNÁNDEZ CORPORATION ITCO S.A.</t>
  </si>
  <si>
    <t>$6.497,63</t>
  </si>
  <si>
    <t>PROGRAMA 751 PATRIMONIO</t>
  </si>
  <si>
    <t>751</t>
  </si>
  <si>
    <t>SERVICIO INFORMACION EN EL DIARIO OFICIAL LA GACETA
ART.139 RLCA IMPRENTA NACIONAL (INICIA EN AGOSTO 2020)</t>
  </si>
  <si>
    <t>HT-240-2020</t>
  </si>
  <si>
    <t>Se consulta a jefaturas para aprobacion. Se recibe respuesta y se pasa a aprobación</t>
  </si>
  <si>
    <t>2020CD-000118-0008000001</t>
  </si>
  <si>
    <t>NO HUBO OFERTA</t>
  </si>
  <si>
    <t>SERVICIO DE INFORMACION CON LA IMPRENTA NACIONAL 
PARA SETIEMBRE 2020</t>
  </si>
  <si>
    <t>HT-296-2020 / HT-296-A-2020</t>
  </si>
  <si>
    <t>CORREGIR EL ART. RECIBIDO</t>
  </si>
  <si>
    <t>12/08/2020 / 14-08-2020</t>
  </si>
  <si>
    <t>2020CD-000130-0008000001</t>
  </si>
  <si>
    <t xml:space="preserve">Servicio de impresión </t>
  </si>
  <si>
    <t>HT-147-147-A-20</t>
  </si>
  <si>
    <t>Modificar 28/04/20. Reingreso. APROBAR 12/05/20.</t>
  </si>
  <si>
    <t>2020CD-000086-0008000001</t>
  </si>
  <si>
    <t>1.03.03</t>
  </si>
  <si>
    <t>SERVICIO PARA DISEÑO, IMPRESION E INSTALACION DE CALCOMANIAS</t>
  </si>
  <si>
    <t>HT-233-2020</t>
  </si>
  <si>
    <t>2020CD-000113-0008000001</t>
  </si>
  <si>
    <t>TECNOLOGÍA EXPRESS S.A.</t>
  </si>
  <si>
    <t>4600040339</t>
  </si>
  <si>
    <t xml:space="preserve">Servicio de consultoría para la realización de un mapeo e identificación de las comidas y bebidas tradicionales presentes en los cantones de Dota, León Cortés y Tarrazú </t>
  </si>
  <si>
    <t>HT-450-A-19</t>
  </si>
  <si>
    <t>2019CD-000257-0008000001</t>
  </si>
  <si>
    <t>LILLIAM ALVAREZ ROJAS</t>
  </si>
  <si>
    <t>Servicio de Diseñador</t>
  </si>
  <si>
    <t>HT-023-2020</t>
  </si>
  <si>
    <t>2020CD-000028-0008000001</t>
  </si>
  <si>
    <t>INGENIO ARTE Y COMUNICACION SOCIEDAD ANONIMA</t>
  </si>
  <si>
    <t>SERVICIO DE CAPACITACION PARA EL 20 DE ENERO 2020</t>
  </si>
  <si>
    <t>HT-473-19</t>
  </si>
  <si>
    <t>Cristina</t>
  </si>
  <si>
    <t>2020CD-000001-0008000001</t>
  </si>
  <si>
    <t>ACG ARISOL CONSULTING GROUP SOCIEDAD ANONIMA</t>
  </si>
  <si>
    <t>Servicio de Capacitación: cursos de Razonabilidad de Precio y Jurisprudencia en Contratación Administrativa 2020. Art.139-j RLCA, ACG Arisol Consulting. Del 22 abril al 11 mayo, y del 27 octubre al 10 nov 2020</t>
  </si>
  <si>
    <t>MODIFICAR / ANULADO</t>
  </si>
  <si>
    <t>HT-069-2020</t>
  </si>
  <si>
    <t>HT 069: falta items en cond.cartelarias y otros. Anulado por parte del programa solicitante.</t>
  </si>
  <si>
    <t>10702
20203</t>
  </si>
  <si>
    <t>Servicio de Catering –inicio 18 de marzo-</t>
  </si>
  <si>
    <t>HT-019-19-A-B-20</t>
  </si>
  <si>
    <t>Modificar 07/02/20.Reingresa. A modificar no cumple con lo conversado en reunion con jefaturas.Reingresa. APROBAR 20/03/20</t>
  </si>
  <si>
    <t>2020CD-000043-0008000001</t>
  </si>
  <si>
    <t>JOZABAD AARON VARGAS MORA</t>
  </si>
  <si>
    <t>Servicio de mantenimiento de plotter</t>
  </si>
  <si>
    <t>HT-150-2020
HT-150-A-2020</t>
  </si>
  <si>
    <t>Error en Especif, Cond.Cartelarias y Razonabilidad precio. El 04/05 ingresa solicitud corregida; Se solicita aclaración y se pasa a aprobación</t>
  </si>
  <si>
    <t>2020CD-000080-0008000001</t>
  </si>
  <si>
    <t>OSCAR CAJINA PARAJON</t>
  </si>
  <si>
    <t xml:space="preserve">Compra de productos farmacéuticos </t>
  </si>
  <si>
    <t>HT-132-132-A-2020</t>
  </si>
  <si>
    <t>Modificar 20/04/20. Reingresa. A Aprobar 22/04/20.</t>
  </si>
  <si>
    <t>2020CD-000074-0008000001</t>
  </si>
  <si>
    <t>07/05/2020 10:00 HORAS</t>
  </si>
  <si>
    <t xml:space="preserve">FARMACIA BAZZANO SOCIEDAD ANONIMA </t>
  </si>
  <si>
    <t>GRUPO WIMO SOCIEDAD ANONIMA</t>
  </si>
  <si>
    <t>COMPRA DE PRODUCTOS AL CNP</t>
  </si>
  <si>
    <t>HT-208-208-A-20</t>
  </si>
  <si>
    <t>Modificar 05/06/20. Reingresa. Aprobar 17/06/2020.</t>
  </si>
  <si>
    <t>2020CD-000111-0008000001</t>
  </si>
  <si>
    <t>CNP</t>
  </si>
  <si>
    <t>104.501.22</t>
  </si>
  <si>
    <t>Compra de tonner</t>
  </si>
  <si>
    <t>HT-128-128-A-2020</t>
  </si>
  <si>
    <t>Modificar 17/04/20. Reingresa. APROBAR 22/04/20.</t>
  </si>
  <si>
    <t>Compra de productos de computo</t>
  </si>
  <si>
    <t>HT-121-2020</t>
  </si>
  <si>
    <t>ASESORES EN COMPUTO Y EQUIPOS DE OFICINA DE COSTA RICA S.A</t>
  </si>
  <si>
    <t>Compra de herramientas</t>
  </si>
  <si>
    <t>HT-152-2020</t>
  </si>
  <si>
    <t>Aprobar 30/04/20.</t>
  </si>
  <si>
    <t>T</t>
  </si>
  <si>
    <t>HT-148-2020
HT-148-A-2020</t>
  </si>
  <si>
    <t>HT 148: error en razonabilidad de precio y otros. El 04/05 ingresa solicitud corregida y se aprueba.</t>
  </si>
  <si>
    <t>COMPRA KIT COMPLETA DE FIRMA DIGITAL</t>
  </si>
  <si>
    <t>HT-253-2020</t>
  </si>
  <si>
    <t>2020CD-000116-0008000001</t>
  </si>
  <si>
    <t xml:space="preserve">$77,97	</t>
  </si>
  <si>
    <t xml:space="preserve">SUSCRIPCION DE PERIODICOS LA NACION Y SEMANARIO UNIVERSIDAD, 
A PARTIR DE ENERO 2020. Art.139-d RLCA, Grupo Nación y Universidad de Costa Rica
CONTRATO MARCO
</t>
  </si>
  <si>
    <t>MODIFICAR  / APROBAR</t>
  </si>
  <si>
    <t>HT-449-2019
HT-449-A-2019</t>
  </si>
  <si>
    <t>Se devuelve solicitud de contratación a petición del centro gestor, para corrección de proforma. El 01/11 ingresa solicitud corregida y se aprueba.</t>
  </si>
  <si>
    <t>2019CD-000255-0008000001</t>
  </si>
  <si>
    <t>UNIVERSIDAD DE COSTA RICA</t>
  </si>
  <si>
    <t>GRUPO NACIÓN</t>
  </si>
  <si>
    <t>COMPRA DE PRODUCTOS DE PAPEL</t>
  </si>
  <si>
    <t>399 737,50</t>
  </si>
  <si>
    <t>HT-358-2020</t>
  </si>
  <si>
    <t>ORDEN RECHAZADA</t>
  </si>
  <si>
    <t>Compra de cola blanca para madera</t>
  </si>
  <si>
    <t>HT-143-2020</t>
  </si>
  <si>
    <t>Compra escáner 3D</t>
  </si>
  <si>
    <t>HT-018-2020
HT-018-A-2020
HT-018-B-2020</t>
  </si>
  <si>
    <t>HT 018: error en items de cond.cartelarias y en razonabilidad precio. El 24/02 ingresa SC corregida; pero se solicitan nuevas correcciones. El 02/03 ingresa última corrección, y se pasa a aprobación.</t>
  </si>
  <si>
    <t>2020CD-000027-0008000001</t>
  </si>
  <si>
    <t>MARCO VINICIO BRENES BRENES</t>
  </si>
  <si>
    <t>$24.860</t>
  </si>
  <si>
    <t>Restauracion mercado de orotina</t>
  </si>
  <si>
    <t>HT-274-2019 / HT-274-A-19</t>
  </si>
  <si>
    <t>18/07/2019/ 19-07-19</t>
  </si>
  <si>
    <t>2019LA-000025-0008000001</t>
  </si>
  <si>
    <t>13/08/2019 10:00 HORAS</t>
  </si>
  <si>
    <t>CONSTRUCTORA MUÑOZ BONILLA Y DIVISIONES PREFABRICADAS SOCIEDAD ANONIMA</t>
  </si>
  <si>
    <t>Modificacion contrato Restauracion mercado de orotina 2019LA-000025-0008000001</t>
  </si>
  <si>
    <t>HT-395-2020
HT-395-A-2020</t>
  </si>
  <si>
    <t>Restauración Casa del Este</t>
  </si>
  <si>
    <t>HT-017-2020 / HT-017-A-2020</t>
  </si>
  <si>
    <t>RECIBIDAS</t>
  </si>
  <si>
    <t>06/02/2020 / 10-02-2020/25-02-2020</t>
  </si>
  <si>
    <t>2020LA-000005-0008000001</t>
  </si>
  <si>
    <t>30/03/2020 10:00 HORAS</t>
  </si>
  <si>
    <t xml:space="preserve">DESIERTO EN FIRME </t>
  </si>
  <si>
    <t>Restauración Estación de Tren Turrialba</t>
  </si>
  <si>
    <t>HT-020-2020 / HT-020-A-2020</t>
  </si>
  <si>
    <t>2020LA-000004-0008000001</t>
  </si>
  <si>
    <t>CONTRATACIÓN DECLARADA DESIERTA POR INCONSISTENCIAS EN EL PROCESO</t>
  </si>
  <si>
    <t>CONTRATACIÓN DESIERTA</t>
  </si>
  <si>
    <t>Restauración del CENAC:  Suministro e Instalación de Sistema Fijo contra Incendios</t>
  </si>
  <si>
    <t>HT-016-2020
HT-016-A-2020</t>
  </si>
  <si>
    <t>HT 016: error en items de cond.cartelarias y en razonabilidad precio. El 24/02 ingresa SC corregida, y se pasa a aprobación el 26/02.</t>
  </si>
  <si>
    <t>2020LA-000006-0008000001</t>
  </si>
  <si>
    <t>24/03/2020 prorrogada al 13-04-20</t>
  </si>
  <si>
    <t>Equipos e Instalaciones Electromecánicas EQUILSA S.A.</t>
  </si>
  <si>
    <t>Restauración Casa de la Cultura Puntarenas</t>
  </si>
  <si>
    <t>HT-022-20//HT-022A-20//022-B-20</t>
  </si>
  <si>
    <t xml:space="preserve">a modificar 13/02/20. Reingresa. Modificar 285/02/20 varios errores.Reingresa . A Aprobar </t>
  </si>
  <si>
    <t>2020LA-000007-0008000001</t>
  </si>
  <si>
    <t>Nueva fecha 15/5/2020</t>
  </si>
  <si>
    <t>Declarada nulidad absoluta de la contratacion según resolución de la CGR</t>
  </si>
  <si>
    <t>753</t>
  </si>
  <si>
    <t>PROGRAMA 753 DIRECCIÓN DE CULTURA</t>
  </si>
  <si>
    <t>SERVICIO DE ASESORIA EN CIENCIAS SOCIALES PARA LOS PROYECTOS DE FORMACION DE LA DIRECCION DE CULTURA 2020</t>
  </si>
  <si>
    <t>HT-194-194-A-2020</t>
  </si>
  <si>
    <t>Modificar 29/05/2020. Reingresa. Aprobar 26/06/2020.</t>
  </si>
  <si>
    <t>2020CD-000114-0008000001</t>
  </si>
  <si>
    <t>24/07/2020 10:30 HORAS</t>
  </si>
  <si>
    <t>ADRIANA SANCHEZ SANCHEZ</t>
  </si>
  <si>
    <t>ESTUDIO DE IDENTIFICACIÓN DE NECESIDADES DE LA POBLACIÓN OBJETIVO DEL SERVICIO DE ACOMPAÑAMIENTO EN GESTIÓN SOCIOCULTURAL BRINDADO POR LA DIRECCIÓN DE CULTURA</t>
  </si>
  <si>
    <t>HT-222-2020</t>
  </si>
  <si>
    <t>Se solicita nota de aclaración, y se pasa a aprobación</t>
  </si>
  <si>
    <t>2020CD-000119-0008000001</t>
  </si>
  <si>
    <t>AULA ABIERTA J F.A S.A</t>
  </si>
  <si>
    <t>3.9.2020</t>
  </si>
  <si>
    <t>SERVICIO DE SEGURIDAD Y VIGILANCIA CASA CULTURA HEREDIA</t>
  </si>
  <si>
    <t>17/12/2019
10/01/2020
16/01/2020</t>
  </si>
  <si>
    <t>MODIFICAR
/ APROBAR</t>
  </si>
  <si>
    <t>HT-003-2020
HT-003-A-2020
HT-003-B-2020</t>
  </si>
  <si>
    <t>HT 003: falta de requisitos (contenido presupuestario, firma de responsable, y otros); error en horario y otros. El 10/01 reingresa expediente, pero se solicitan nuevas correcciones. El 16/01 ingresa última corrección, y se pasa a aprobación.</t>
  </si>
  <si>
    <t>2018LN-000007-0009100001</t>
  </si>
  <si>
    <t>Consorcio de Informacion y Seguridad S.A.</t>
  </si>
  <si>
    <t>26-02-202</t>
  </si>
  <si>
    <t>SERVICIO DE SEGURIDAD Y VIGILANCIA CASA CULTURA DE POCOCI</t>
  </si>
  <si>
    <t>HT-162-2020
HT-162-A-2020</t>
  </si>
  <si>
    <t>HT 162: falta monto de contratación en oficio inicio. El 11/05 ingresa oficio corregido y se aprueba expediente</t>
  </si>
  <si>
    <t>2018LN-000007-0009100002</t>
  </si>
  <si>
    <t>DECLARACION DESIERTO</t>
  </si>
  <si>
    <t>26/8/2020 Se notificó a los oferentes Resolucion PI-210-2020</t>
  </si>
  <si>
    <t xml:space="preserve">SERVICIO DE PRODUCCIÓN DEL PROYECTO: “TALLERES DE FORMULACIÓN DE PROYECTOS SOCIOCULTURALES CON POBLACIONES CON DIVERSOS GRADOS DE ESCOLARIDAD, DIRECCIÓN DE CULTURA 2020”
(EN EL MARCO DE LA CONVOCATORIA DEL FONDO DE PUNTOS DE CULTURA 2020-2021)  EJECUCION: DEL I AL III TRIMESTRE 2020
</t>
  </si>
  <si>
    <t>HT-007-2020
HT-007-B-2020</t>
  </si>
  <si>
    <t>HT 007: error en metodología evaluación, falta de items en Cond.Cartelarias, y otros varios. El 16/01 reingresa SC corregida, y se aprueba.</t>
  </si>
  <si>
    <t>2020CD-000004-0008000001</t>
  </si>
  <si>
    <t>REVOCATORIA EN FIRME A SOLICITUD DE LA DIRECCIÓN DE CULTURA. (NULIDAD ABSOLUTA)</t>
  </si>
  <si>
    <t>SERVICIO DE PRODUCCION FONDO DE BECAS TALLER PUNTOS DE CULTURA 2020</t>
  </si>
  <si>
    <t>HT-027-2020/HT-027-A-2020/ HT-027-B-2020</t>
  </si>
  <si>
    <t>VARIAS CORRECCIONES. SE ENVIA POR II VEZ. RECIBIDAS</t>
  </si>
  <si>
    <t>17/02/2020 / 20-02-2020 / 26-02-2020</t>
  </si>
  <si>
    <t>2020CD-000006-0008000001</t>
  </si>
  <si>
    <t>10/03/2020 10:00 HORAS</t>
  </si>
  <si>
    <t>MARIA DANIELA ARIAS RODRIGUEZ</t>
  </si>
  <si>
    <t xml:space="preserve">SERVICIO DE PRODUCCIÓN DE LA GESTION  DEL CENTRO CIVICO POR LA PAZ AGUAS ZARCAS  2020
</t>
  </si>
  <si>
    <t>HT-031-2020
HT-031-A-2020</t>
  </si>
  <si>
    <t>HT 031: error metodología evaluación, plao entrega y en Especificaciones. El 26/02 ingresa SC corregida, y se aprueba</t>
  </si>
  <si>
    <t>2020CD-000040-0008000001</t>
  </si>
  <si>
    <t>EVELYN MORALES MIRANDA</t>
  </si>
  <si>
    <t>SERVICIOS DE GESTION CULTURAL Y PRODUCCIÓN TECNICA Y ARTISTICA EN EL CENTRO DE CULTURA CARTAGINESA</t>
  </si>
  <si>
    <t>HT-032-2020 / HT-032-A-2020</t>
  </si>
  <si>
    <t>CORRECIONES VARIAS.RECIBIDAS</t>
  </si>
  <si>
    <t>19/02/2020 / 26-02-2020</t>
  </si>
  <si>
    <t>2020CD-000005-0008000001</t>
  </si>
  <si>
    <t>ALICE VANESSA BARBERENA MORALES</t>
  </si>
  <si>
    <t>PROYECTO “FORMACIÓN INTEGRAL EN ADOLESCENTES”, CENTRO CÍVICO POR LA PAZ, CARTAGO 2020</t>
  </si>
  <si>
    <t>HT-043-043-A-20</t>
  </si>
  <si>
    <t>modificar 05/03/20. Reingresa. Aprobar 13/03/20</t>
  </si>
  <si>
    <t>2020CD-000041-0008000001</t>
  </si>
  <si>
    <t>LAS OFERTAS NO CUMPLEN LEGALMENTE</t>
  </si>
  <si>
    <t>SERVICIO DE PRODUCCIÓN PARA LA GESTIÓN SOCIOCULTURAL LOCAL Y REGIONAL EN LA PROVINCIA DE CARTAGO, 2020</t>
  </si>
  <si>
    <t>HT-038-2020</t>
  </si>
  <si>
    <t>2020CD-000035-0008000001</t>
  </si>
  <si>
    <t>19/03/2020 10:00 HORAS</t>
  </si>
  <si>
    <t>ANTHONY PERNUDI HIDALGO</t>
  </si>
  <si>
    <t>OBRA DE TEATRO EL SILENCIO DE LOS TRENES</t>
  </si>
  <si>
    <t>HT-055-2020 /HT-055-A-B-C-D</t>
  </si>
  <si>
    <t>VARIA CORRECCIONES. RECIBIDAS</t>
  </si>
  <si>
    <t>13/03/2020 / 11-05-2020 / 13-05-2020</t>
  </si>
  <si>
    <t>2020CD-000090-0008000001</t>
  </si>
  <si>
    <t>DESIERTO EN FIRME</t>
  </si>
  <si>
    <t>DECLARADO DESIERTO</t>
  </si>
  <si>
    <t>Servicio de producción  gestión pra la paz de Santa Cruz Guanacaste</t>
  </si>
  <si>
    <t>HT-086-086-A-2020</t>
  </si>
  <si>
    <t>Modificar 31/3/20. Reingresa. APROBAR 06/04/2020</t>
  </si>
  <si>
    <t>2020CD-000064-0008000001</t>
  </si>
  <si>
    <t>PEDIDO GERADO</t>
  </si>
  <si>
    <t>Consorcio Splora Consultores. Estudios en Ciencias Sociales</t>
  </si>
  <si>
    <t>SERVICIO  DE GESTION SOCIOCULTURAL EN CARIBE NORTE 2020</t>
  </si>
  <si>
    <t>HT-066-2020
HT-066-A-2020</t>
  </si>
  <si>
    <t>HT 066: error en elemento PEP, y otros. El 23/03 ingresa solicitud corregida, y se aprueba.</t>
  </si>
  <si>
    <t>2020CD-000044-0008000001</t>
  </si>
  <si>
    <t>01/04/2020 10:00 HORAS</t>
  </si>
  <si>
    <t>KENIA UGALDE MURILLO</t>
  </si>
  <si>
    <t>SERVICIO DE PRODUCCIÓN PARA LA GESTIÓN SOCIOCULTURAL LOCAL Y REGIONAL EN LA PROVINCIA DE ALAJUELA, 2020</t>
  </si>
  <si>
    <t>HT-097-097-A-097-B-2020</t>
  </si>
  <si>
    <t>MODIFICAR 02/04/20.Reingresa. Modificar 08/04/20.Reingresa, Aproar 06/5/20.</t>
  </si>
  <si>
    <t>2020CD-000079-0008000001</t>
  </si>
  <si>
    <t>ADJUDICACIÓN INFRUCTUOSA</t>
  </si>
  <si>
    <t>PRODUCCION DE LA EXPOSICION LA TRINIDAD -SARAPIQUI . DESARROLLANDO HISTORIAS, MEMORIAS E IDENTIDADES</t>
  </si>
  <si>
    <t>HT-068-2020 / HT-068-A-2020 /HT-068-B-2020</t>
  </si>
  <si>
    <t>VARIAS CORRECCIONES. POR SEGUNDA VEZ. RECIBIDAS</t>
  </si>
  <si>
    <t>20/03/2020 / 13-04-2020 / 13-05-2020</t>
  </si>
  <si>
    <t>2020CD-000087-0008000001</t>
  </si>
  <si>
    <t>ALVARO VEGA CORTES</t>
  </si>
  <si>
    <t>SERVICIO  DE GESTION SOCIOCULTURAL  PARA PROYECTOS DE LA REGION DE SAN JOSE 2020</t>
  </si>
  <si>
    <t>HT-085-2020
HT-085-A-2020</t>
  </si>
  <si>
    <t>HT 085: error en código de elemento PEP y en metodología de evaluación. El 31/03 ingresa solicitud corregida y se aprueba.</t>
  </si>
  <si>
    <t>2020CD-000073-0008000001</t>
  </si>
  <si>
    <t>05/05/2020 10:00 HORAS</t>
  </si>
  <si>
    <t>Consorcio García-Escalona</t>
  </si>
  <si>
    <t>SERVICIO DE APOYO A LA GESTION CULTURAL COMUNITARIA ZONA NORTE  2020</t>
  </si>
  <si>
    <t>HT-105-105-A-105-B-2020</t>
  </si>
  <si>
    <t>Modificar 07/04/2020. Reingresa. Modificar 14/04/20. Reingresa. Aprobar 16/04/20</t>
  </si>
  <si>
    <t xml:space="preserve"> 2020CD-000070-0008000001</t>
  </si>
  <si>
    <t>XINIA BOGARIN VEGA</t>
  </si>
  <si>
    <t>SERVICIO DE PRODUCCION PROYECTO "QUIEN SOY GUARARI FORCION LUDICO-INTEGRAL CON VISION DESDE LAS JUVENTUDES  HACIA LA COMUNIDAD, CENTRO CIVICO POR LA PAZ HERDIA 2020</t>
  </si>
  <si>
    <t>HT-111-2020</t>
  </si>
  <si>
    <t>2020CD-000081-0008000001</t>
  </si>
  <si>
    <t>19-5-20 prorrogada al 20-5-20</t>
  </si>
  <si>
    <t xml:space="preserve">CONSORCIO SPLORO </t>
  </si>
  <si>
    <t>SERVICIO DE GESTION CULTURAL Y PRODUCCION TECNICA  Y ARTISTICA EN LA CASA ALFREDO GONZALEZ FLORES YA CASA DE LA CULTURA</t>
  </si>
  <si>
    <t>HT-095-2020 / HT-095-A-2020</t>
  </si>
  <si>
    <t>VARIAS CORRECCIONES. RECIBIDAS</t>
  </si>
  <si>
    <t>02/04/2020 / 06-04-2020</t>
  </si>
  <si>
    <t>2020CD-000076-0008000001</t>
  </si>
  <si>
    <t>Ninguna oferta cumple</t>
  </si>
  <si>
    <t xml:space="preserve">Gestión cultural  para la producción artistica y turismo cultural  en Guanacaste 2020 </t>
  </si>
  <si>
    <t>HT-120-2020</t>
  </si>
  <si>
    <t>2020CD-000068-0008000001</t>
  </si>
  <si>
    <t>Servicio de gestión sociocultural en Caribe Norte 2020</t>
  </si>
  <si>
    <t>HT-106-2020 /HT-106-A-2020</t>
  </si>
  <si>
    <t>CORRECCIONES VARIAS. SE RECIBEN</t>
  </si>
  <si>
    <t>2020CD-000071-0008000001</t>
  </si>
  <si>
    <t>VARIACION EN EL PRECIO DE LA OFERTA Y LAS DEMAS NO CUMPLEN</t>
  </si>
  <si>
    <t>Servicio de asesoría y producción en gestión sociocultural del proyecto  Centro Cívico por la Paz Garabito 2020.</t>
  </si>
  <si>
    <t>HT-108-2020</t>
  </si>
  <si>
    <t>2020CD-000078-0008000001</t>
  </si>
  <si>
    <t xml:space="preserve">HUGO DANIEL LÓPEZ </t>
  </si>
  <si>
    <t>Contrato adicional para la contratación 2018CD-000204-0008000001</t>
  </si>
  <si>
    <t>MODIFICAR/ APROBAR</t>
  </si>
  <si>
    <t>HT-139-2020
HT-139-A-2020
HT-139-B-2020</t>
  </si>
  <si>
    <t>SOLICITUD SIN CONTENIDO PRESUPUESTARIO</t>
  </si>
  <si>
    <t>SERVICIO DE PRODUCCIÓN PARA LA GESTIÓN SOCIOCULTURAL LOCAL Y REGIONAL EN LA PROVINCIA DE HEREDIA, 2020</t>
  </si>
  <si>
    <t>HT-161-2020 / HT-161-A-2020</t>
  </si>
  <si>
    <t>08/05/2020 / 14-05-2020</t>
  </si>
  <si>
    <t>2020CD-000084-0008000001</t>
  </si>
  <si>
    <t>27/05/2020 10:00 HORAS</t>
  </si>
  <si>
    <t>ADRIANA FALLAS GONZALEZ</t>
  </si>
  <si>
    <t>SERVICIO DE ASESORIA EN GESTION SOCIOCULTURAL 2020 EN LA REGION DE PUNTARENAS</t>
  </si>
  <si>
    <t>HT-193-193-A-B-2020</t>
  </si>
  <si>
    <t>Modificar 29/05/20. Reingresa. A Modificar 08/06/20. Reingresa. APROBAR 26/06/20.</t>
  </si>
  <si>
    <t>2020CD-000120-0008000001</t>
  </si>
  <si>
    <t>ADRIANA MENDEZ GONZALEZ</t>
  </si>
  <si>
    <t>SERVICIO DE ASESORIA Y PRODUCCION EN GESTION SOCIOCULTURAL 2020 EN LA ZONA SUR</t>
  </si>
  <si>
    <t>HT-185-2020  / HT-185-A-2020</t>
  </si>
  <si>
    <t>22/05/2020 / 01-06-2020</t>
  </si>
  <si>
    <t>2020CD-000097-0008000001</t>
  </si>
  <si>
    <t>ADRIANA SÁNCHEZ SÁNCHEZ</t>
  </si>
  <si>
    <t>15,341,512.80</t>
  </si>
  <si>
    <t xml:space="preserve">SERVICIO DE ASESORIA Y PRODUCCIÓN EN GESTIÓN SOCIOCULTURAL EN LA OFICNA DE GESTION CULTURAL EN LIMON CARIBE CENTRO SUR, 2020
</t>
  </si>
  <si>
    <t>HT-205-2020</t>
  </si>
  <si>
    <t>2020CD-000101-0008000001</t>
  </si>
  <si>
    <t>16/06/2020 10:00 HORAS</t>
  </si>
  <si>
    <t>DIANA MARISA QUISPE JIMENEZ</t>
  </si>
  <si>
    <t>SERVICIO DE PRODUCCION DEL PROYECTO "ACTIVIDADES ARTISTICO- CULTURALES EN EL CENTRO ALAJUELENSE DE LA CULTURA " 2020</t>
  </si>
  <si>
    <t>APROBADO / INFRUCTUOSO</t>
  </si>
  <si>
    <t>HT-72-2020</t>
  </si>
  <si>
    <t>2020CD-000045-0008000001</t>
  </si>
  <si>
    <t>02/04/2020 10:00 HORAS</t>
  </si>
  <si>
    <t>ninguna de las ofertas presentadas cumple legal y técnicamente con lo solicitado en el cartel</t>
  </si>
  <si>
    <t>SERVICIO DE PRODUCCIÓN DEL PROYECTO “ACTIVIDADES ARTISTICO – CULTURALES EN EL CENTRO ALAJUELENSE DE LA CULTURA”, 2020
(REEMPLAZO SC 300013 INFRUCTUOSA)</t>
  </si>
  <si>
    <t>HT-232-2020
HT-232-A-2020</t>
  </si>
  <si>
    <t>HT 232: error en metodología de evaluación. El 24/06 ingresa solicitud corregida, y se pasa a aprobación</t>
  </si>
  <si>
    <t>2020CD-000122-0008000001</t>
  </si>
  <si>
    <t>ninguna de las oferta cumple con lo solicitado en el cartel</t>
  </si>
  <si>
    <t>SERVICIO DE  GESTIÓN SOCIOCULTURAL Y PRODUCCION ARTISTICO CULTURAL  DESDE LA CASA PARA LA CULTURA DE POCOCI 2020</t>
  </si>
  <si>
    <t>HT-234-2020</t>
  </si>
  <si>
    <t>2020CD-000126-0008000001</t>
  </si>
  <si>
    <t>SERVICIO DE GESTION CULTURAL Y PRODUCCION TECNICA Y ARTISTICA EN LA CASA ALFREDO GONZALEZ FLORES</t>
  </si>
  <si>
    <t>HT-229-2020</t>
  </si>
  <si>
    <t>2020CD-000117-0008000001</t>
  </si>
  <si>
    <t>28/07/2020 10:00 HORAS</t>
  </si>
  <si>
    <t>SERVICIO DE ASESORIA PARA LA CARACTERIZACION DEL SERVICIO DE ACOMPAÑAMIENTO A LAS ORGANIZACIONES QUE REALIZA  LA DIRECCION DE CULTURA</t>
  </si>
  <si>
    <t>HT-237-2020 / HT-237-A-2020</t>
  </si>
  <si>
    <t>FIRMAR CONDICIONES CARTELARIAS. RECIBIDO</t>
  </si>
  <si>
    <t>25/06/2020 / 30-06-2020</t>
  </si>
  <si>
    <t>2020CD-0000115-0008000001</t>
  </si>
  <si>
    <t>PROYECTO FORMACION INTEGRAL EN ADOLESCENTES, CENTRO CIVICO POR LA PAZ CARTAGO 2020</t>
  </si>
  <si>
    <t>MODFICAR/ APROBAR</t>
  </si>
  <si>
    <t>HT-270-2020 / HT-270-A-2020</t>
  </si>
  <si>
    <t>17/07/2020 / 22-07-2020</t>
  </si>
  <si>
    <t>2020CD-000127-0008000001</t>
  </si>
  <si>
    <t>SERVICIO DE GESTION PARA PROCESO DE EVALUACION DEL PROGRAMA PUNTOS DE CULTURA DEL MCJ</t>
  </si>
  <si>
    <t>HT-321-2020
HT-321-A-2020</t>
  </si>
  <si>
    <t>HT 321: fechas de inicio de poca antelación, error en diferentes items de cond.cartelarias, y otros. El 27/8 ingresa corrección, y se pasa a aprobación</t>
  </si>
  <si>
    <t>202CD-000132-00008000001</t>
  </si>
  <si>
    <t>CONSULTORES LATINOAMERICANOS P W Z  INTER A y L S.A.</t>
  </si>
  <si>
    <t>4.924.290.23</t>
  </si>
  <si>
    <t>SERVICIO DE ASESORIA EN COMUNICACION DEL PROYECTO GESTION
DE LA COMUNICACION Y LA INFORMACION DE LA DIRECCION DE CULTURA MCJ 2020-2024</t>
  </si>
  <si>
    <t>HT-356-2020</t>
  </si>
  <si>
    <t>El 20 de  octubre mediante correo electrónica, María Otárola informa que no van a continuar con este trámite y luego anulan la solicitud.</t>
  </si>
  <si>
    <t>SERVICIO DE GESTION CULTURAL Y PRODUCCION TECNICA Y AR-TISTICA EN LA CASA ALFREDO GONZALEZ FLORES (CAGF) Y CASA DE LA CULTURA. 2020-2021.</t>
  </si>
  <si>
    <t xml:space="preserve">HT-375-2020 / HT-375-A-2020 </t>
  </si>
  <si>
    <t>correcciones varias. SE RECIBEN.</t>
  </si>
  <si>
    <t>28/09/2020 / 02-10-2020</t>
  </si>
  <si>
    <t>2020CD-000147-0008000001</t>
  </si>
  <si>
    <t>06/11/2020 
HORAS</t>
  </si>
  <si>
    <t>JAIME ARTURO ROJAS BRENES</t>
  </si>
  <si>
    <t>SERVICIO DE APOYO LOGISTICO PARA LA PRODUCCION Y  EJECUCIÓN DE LOS PROGRAMAS STREAMING DE LA SEGUNDA TEMPORADA DE AQUI CULTURA 2020</t>
  </si>
  <si>
    <t>HT-384-2020 / HT-384-A-2020 / HT-384-B-2020</t>
  </si>
  <si>
    <t>06/10/2020 / 12-10-2020</t>
  </si>
  <si>
    <t>2020LA-000021-0008000001</t>
  </si>
  <si>
    <t>30/10/2020 10:00 HORAS</t>
  </si>
  <si>
    <t>SERVICIO DE APOYO LOGISTICO PARA LA PRODUCCION Y EJECUCION DE LA SEGUNDA TEMPORADA DE AQUI CULTURA 2020 CON ENFASIS EN FORMATO PREGRABADO</t>
  </si>
  <si>
    <t>HT-386-2020 / HT-386-A-B-2020 / HT-386-C-2020</t>
  </si>
  <si>
    <t xml:space="preserve">VARIAS CORRECCIONES. </t>
  </si>
  <si>
    <t>07/10/2020 / 12-10-2020 / 14-10-2020</t>
  </si>
  <si>
    <t>Curso de Actualización de Presupuesto Público</t>
  </si>
  <si>
    <t>HT-047-2020</t>
  </si>
  <si>
    <t xml:space="preserve">modificar 09/03/20. Oficio DCA-158-20 indican que ANULAN esta solicitud </t>
  </si>
  <si>
    <t xml:space="preserve">ANULADA </t>
  </si>
  <si>
    <t>OBRAS MENORES EN EL EDIFICIO DEL ANTIGUA BIBLIOTECA PÚBLICA DE CARTAGO</t>
  </si>
  <si>
    <t>Modificar / APROBAR</t>
  </si>
  <si>
    <t>HT-369-2020 / HT-369-A-2020 / HT-369-B-2020/ HT-369-C-2020</t>
  </si>
  <si>
    <t>CORRECCIONES VARIAS. II VEZ. REINGRESO 15-10-2020. CORRRECCIONES VARIAS POR III VEZ. RECIBIDAS</t>
  </si>
  <si>
    <t>22/09/2020 / 14-10-2020 / 16-10-2020 / 27-10-2020</t>
  </si>
  <si>
    <t>DEVUELTA PUES HAY ERRORES EN LA ESTRUCTURA DEL PRECIO DEL CARTEL</t>
  </si>
  <si>
    <t>Compra de artículos de computación (tintas y tonners para impresoras y multifuncionales)</t>
  </si>
  <si>
    <t>MODIFICAR / APROBADO / ANULADO</t>
  </si>
  <si>
    <t>HT-168-2020
HT-168-A-2020</t>
  </si>
  <si>
    <t>HT 168: omisión justificación para originales, errores en cond.cartelarias y otros. El 14/05 ingresa solicitud corregida, y se aprueba. El 30/07 Cultura reporta que anuló el trámite.</t>
  </si>
  <si>
    <t>Compra de discos duros para la DC</t>
  </si>
  <si>
    <t>HT-171-171-A-2020</t>
  </si>
  <si>
    <t>Modificar 14/05/20. Reingresa. Aprobar 25/05/20.</t>
  </si>
  <si>
    <t>PARTIDA 5</t>
  </si>
  <si>
    <t>ASESORES EN COMPUTO Y EQUIPOS DE OFICINA DE COSTA RICA SOCIEDAD ANONIMA</t>
  </si>
  <si>
    <t>Compra de suministros de oficina por Convenio Marco</t>
  </si>
  <si>
    <t>HT-192-2020
HT-192-A-2020
HT-192-B-2020
HT-192-C-2020</t>
  </si>
  <si>
    <t>HT-192: errores varios. Informan que están prontos a reenviar el trámite (por firma pendiente). El 17/7 ingresa tramite corregido, y se envía a nueva corrección. El 28/8 es asignado el reingreso del trámite; se identifican nuevos errores con HT 192-B. El 7/9 reportan cuarto ingreso del trámite: se solicita nueva correción (HT192-C). El 15/9 ingresa ultima corrección, y se pasa a aprobación.</t>
  </si>
  <si>
    <t xml:space="preserve">FESA FORMAS EFICIENTES SOCIEDAD ANONIMA </t>
  </si>
  <si>
    <t xml:space="preserve">DISTRIBUIDORA RAMIREZ Y CASTILLO SOCIEDAD ANONIMA </t>
  </si>
  <si>
    <t xml:space="preserve">ORDEN DE PEDIDO RECHAZADA POR EL CONTRATATISTA </t>
  </si>
  <si>
    <t xml:space="preserve">JIMENEZ Y TANZI SOCIEDAD ANONIMA </t>
  </si>
  <si>
    <t>Compra de productos de papel por Convenio Marco</t>
  </si>
  <si>
    <t>ALEXIS / FLOR / ALEXIS</t>
  </si>
  <si>
    <t>HT-400-2020
HT-400-A-2020
HT-400-B-2020</t>
  </si>
  <si>
    <t>La retoma Alexis según correo intercambiado el 16/10. Se realiza revisión y se detectan errores varios. El 26/10 reportan reingreso; se remite a nueva corrección HT-400-A. El 03/11 reingresa trámite; se solicita correccion monto en letras; el 10/11 se recibe corrección, y se pasa a aprobación.</t>
  </si>
  <si>
    <t>Compra productos de limpieza</t>
  </si>
  <si>
    <t>HT-125-2020 / HT-125-A-2020 / HT-125-B-2020</t>
  </si>
  <si>
    <t>VARIAS. POR SEGUNDA VEZ. RECIBIDO</t>
  </si>
  <si>
    <t>16/04/2020 / 12-05-2020 / 18-05-2020</t>
  </si>
  <si>
    <t>2020CD-000094-0008000001</t>
  </si>
  <si>
    <t>PLASTIFULL S.A.</t>
  </si>
  <si>
    <t>ZAZ S.A.</t>
  </si>
  <si>
    <t>PAVA DE GRECIA S.A.</t>
  </si>
  <si>
    <t>FERVA DEL NORTE S.A.</t>
  </si>
  <si>
    <t>COMERCIALIZADORA GORI ALBISA S.A.</t>
  </si>
  <si>
    <t>PHARMAKOS S.A.</t>
  </si>
  <si>
    <t>COMPRA DE EQUIPO DE CÓMPUTO PARA LA DIRECCIÓN DE CULTURA”</t>
  </si>
  <si>
    <t>HT-081-081-A-B-2020</t>
  </si>
  <si>
    <t>Modificar 27/3/20. Reingresa. Modificar 17/04/20.Reingresa. Aprobar 21/04/2020</t>
  </si>
  <si>
    <t xml:space="preserve">PROGRAMA 755   SISTEMA NACIONAL DE BIBLIOTECAS </t>
  </si>
  <si>
    <t>755</t>
  </si>
  <si>
    <t>PAUTA PUBLICIATARIA CON EL SINART, ART.138 RLCA
Nota: objeto contractual de la solictud fue modificado (SC 500004 fue reutilizada en su reingreso para otro objeto contractual diferente al ingreso original)</t>
  </si>
  <si>
    <t>HT-041-2020
HT-123-2020</t>
  </si>
  <si>
    <t>HT 041: error en modalidad de contratación.  El 31/03 reingresa la SC pero reutilizada para un nuevo objeto contractual. Se pasa a aprobación con nuevo número de HT de acuerdo a indicaciones de Coordinador.</t>
  </si>
  <si>
    <t>2020CD-000067-0008000001</t>
  </si>
  <si>
    <t xml:space="preserve">PUBLICACIÓN DEL REGLAMENTO ISSN EN LA GACETA (Publicación de Decreto 42095-C “Reglamento para las solicitudes de emisión y otorgamiento de número internacional normalizado de publicaciones seriadas). Art.139-a RLCA, Imprenta Nacional. Reemplaza SC 0062020000500004
</t>
  </si>
  <si>
    <t>HT-041-A-2020</t>
  </si>
  <si>
    <t>HT 041: error en modalidad de contratación. Originalmente la contratación de la Imprenta era la SC 50004; pero en el reingreso Bandas le puso nuevo numero 50008. Se revisa y se pasa a aprobación</t>
  </si>
  <si>
    <t>2020CD-000039-0008000001</t>
  </si>
  <si>
    <t xml:space="preserve">Servicio de digitalización de documentos </t>
  </si>
  <si>
    <t>HT-119-2020 / HT-119-A-2020 / HT-119-B-2020</t>
  </si>
  <si>
    <t>correcciones varias. POR SEGUNADA VEZ. SE RECIBEN.</t>
  </si>
  <si>
    <t>15/04/2020 / 23-04-2020 / 27-04-2020</t>
  </si>
  <si>
    <t>2020CD-000077-0008000001</t>
  </si>
  <si>
    <t>ARRENDADORA COMERCIAL Ryh S.A</t>
  </si>
  <si>
    <t>SERVICIO DE RENOVACION Y SUMINISTRO DE KIT DE FIRMA DIGITAL PARA EL SINABI</t>
  </si>
  <si>
    <t>HT-260-260-A-2020</t>
  </si>
  <si>
    <t>Modificar 10/07/2020.Reingresa. APROBAR 17/07/2020.</t>
  </si>
  <si>
    <t>2020CD-000123-0008000001</t>
  </si>
  <si>
    <t>Consultoría para estudios preliminares para la remodelación de la BiBlioteca Pública de Hatillo</t>
  </si>
  <si>
    <t>HT-170-2020
HT-170-A-2020</t>
  </si>
  <si>
    <t>HT 170: falta publicación plan compras, error en multas, metodologia evaluacion y otros. El 18/05 ingresa solicitud corregida, y se pasa a aprobación.</t>
  </si>
  <si>
    <t>2020CD-000093-0008000001</t>
  </si>
  <si>
    <t>08/06/2020 10:00 HORAS</t>
  </si>
  <si>
    <t>INDUSTRIA CONSTRUCTORA DEL POAS SOCIEDAD ANONIMA</t>
  </si>
  <si>
    <t>SOPORTE TÉCNICO, DISEÑO WEB Y MEJORAS AL HOSPEDAJE DEL PORTAL DE SINABI</t>
  </si>
  <si>
    <t>HT-044-2020
HT-044-A-2020</t>
  </si>
  <si>
    <t>HT 044: errores varios. El 12/03 ingresa solicitud corregida, y se aprueba</t>
  </si>
  <si>
    <t>2020CD-000058-0008000001</t>
  </si>
  <si>
    <t>13/4/2020   10:00AM</t>
  </si>
  <si>
    <t>HERMES SOLOCIONES DE INTERNET S.A.</t>
  </si>
  <si>
    <t>SERVICIO DE MONTAJE Y DESMONTAJE DE EXPOSICIONES BIBLIOTECA NACIONAL</t>
  </si>
  <si>
    <t>HT-040-2020 / HT-040-A-2020</t>
  </si>
  <si>
    <t>03/03/2020 / 09-03-2020</t>
  </si>
  <si>
    <t>2020CD-000059-0008000001</t>
  </si>
  <si>
    <t>14/4/2020   10:00AM</t>
  </si>
  <si>
    <t>MARGOT GUILLÉN HERNÁNDEZ</t>
  </si>
  <si>
    <t>2,436,963.65</t>
  </si>
  <si>
    <t>REMODELACIÓN DE LA BIBLIOTECA PÚBLICA DE HATILLO</t>
  </si>
  <si>
    <t>HT-391-2019 / HT-391-A-2019 / HT-391-B-19</t>
  </si>
  <si>
    <t>20/09/2019 / 27-09-19 / 02-10-19</t>
  </si>
  <si>
    <t>2019CD-000230-0008000001</t>
  </si>
  <si>
    <t>16/10/2019 10:00 HORAS</t>
  </si>
  <si>
    <t>CENTRAL AMERICAN LIGHT WEIGHT CONSTRUCTION SOCIEDAD ANONIMA</t>
  </si>
  <si>
    <t>MANTENIMIENTO EN LOS EDIFICIOS DE LAS BIBLIOTECAS DE COT, TURRIALBA Y EDIFICIO ADMINISTRATIVO DEL SINABI</t>
  </si>
  <si>
    <t>MODIFICAR/
APROBA</t>
  </si>
  <si>
    <t>HT-221-221-A-2020</t>
  </si>
  <si>
    <t>Modificar 12/06/20.Reingresa. Aprobar 19/6/20.</t>
  </si>
  <si>
    <t>2020LA-000012-0008000001</t>
  </si>
  <si>
    <t>20/07/2020 prorrogada al 23-7-20</t>
  </si>
  <si>
    <t>Firmeza al 7-1-21</t>
  </si>
  <si>
    <t>10804_x000D_
10807
10708</t>
  </si>
  <si>
    <t>SERVICIO DE REPARACION DE MOBILIARIO Y EQUIPO DIVERSO</t>
  </si>
  <si>
    <t>HT-315-315-A-315-B-2020</t>
  </si>
  <si>
    <t>el 11/08/20 indica don Francisco Azofeifa solicitar a don Jorge devolver a petición de Doris Torres, se devuelve 12/08/20 para ajustes. Reingresa. Modificar 21/08/20.
Reingresa. Modificar 26/8/20.Reingresa. APROBAR 28/08/20.</t>
  </si>
  <si>
    <t>2020CD-000134-0008000001</t>
  </si>
  <si>
    <t>21/09/2020 10:00 HORAS</t>
  </si>
  <si>
    <t>MUEBLES METALICOS ALVARADO SOCIEDAD ANONIMA</t>
  </si>
  <si>
    <t>CERES SOCIEDAD ANONIMA</t>
  </si>
  <si>
    <t xml:space="preserve">	CONSORCIO REBI SOCIEDAD ANONIMA</t>
  </si>
  <si>
    <t>SERVICIO DE REPARACION DE ELECTRODOMESTICOS DEL SINABI</t>
  </si>
  <si>
    <t>AlONSO</t>
  </si>
  <si>
    <t>HT-107-2020</t>
  </si>
  <si>
    <t>2020CD-000063-0008000001</t>
  </si>
  <si>
    <t>10806
10899</t>
  </si>
  <si>
    <t>SERVICIO DE REPARACIÓN DE ELECTRODOMESTICOS  DEL SINABI</t>
  </si>
  <si>
    <t>HT-257-2020 / HT-257-A-2020</t>
  </si>
  <si>
    <t>varias . recibidas</t>
  </si>
  <si>
    <t>08/07/2020 / 21-07-2020</t>
  </si>
  <si>
    <t>2020CD-000121-0008000001</t>
  </si>
  <si>
    <t>05/08/2020 10:00 HORAS</t>
  </si>
  <si>
    <t xml:space="preserve">Reparación de Impresora Plotter HP Design JET-520, del Área de Proyectos Construcción y Mantenimiento del SINABI. Art.139-g RLCA, IS Productos Oficina C.A._x000D_
</t>
  </si>
  <si>
    <t>HT-115-2020
HT-115-A-2020</t>
  </si>
  <si>
    <t>HT 115: justificación trámite excepción incompleta, y otros errores varios. Se asigna reingreso el 20/04, y se aprueba</t>
  </si>
  <si>
    <t>2020CD-000082-0008000001</t>
  </si>
  <si>
    <t>22/05/2020 10:00 HORAS</t>
  </si>
  <si>
    <t xml:space="preserve">	I S PRODUCTOS DE OFICINA CENTROAMERICA SOCIEDAD ANONIMA</t>
  </si>
  <si>
    <t>Migración, rediseño, redesarrollo e implementación del sistema de registros administrativos SINABI</t>
  </si>
  <si>
    <t>HT-317-317-A-20</t>
  </si>
  <si>
    <t>Modificar 25/08/20. Reingresa. APROBAR 04/09/20</t>
  </si>
  <si>
    <t>2020CD-000140-008000001</t>
  </si>
  <si>
    <t>09/10/2020 10:00 HORAS</t>
  </si>
  <si>
    <t>INTELIGENCIA COMERCIAL GRUPO INCO</t>
  </si>
  <si>
    <t>COMPRA DE LUBRICANTES PARA EL SINABI</t>
  </si>
  <si>
    <t>HT-160-160-A-2020</t>
  </si>
  <si>
    <t>Modificar 06/05/20. Reingresa. Aprobar 12/05/20</t>
  </si>
  <si>
    <t>2020CD-000089-0008000001</t>
  </si>
  <si>
    <t>29/05/2020 10:00 HORAS</t>
  </si>
  <si>
    <t>PRODUCTOS LUBRICANTES SOCIEDAD ANONIMA</t>
  </si>
  <si>
    <t xml:space="preserve">	DITRASA INTERNACIONAL SOCIEDAD ANONIMA</t>
  </si>
  <si>
    <t>COMPRA DE PINTURAS Y DILUYENTES</t>
  </si>
  <si>
    <t>HT-250-250-A-2020</t>
  </si>
  <si>
    <t>Modificar 06/07/2020. Reingresa. Aprobar 04/08/2020.</t>
  </si>
  <si>
    <t>2019LN-000006-0009100001</t>
  </si>
  <si>
    <t>TECNOSAGOT SOCIEDAD ANONIMA</t>
  </si>
  <si>
    <t>2.01.99
20401
20301
20306
20401
29906</t>
  </si>
  <si>
    <t>COMPRA DE MATERIALES Y HERRAMIENTAS PARA  EL SINABI</t>
  </si>
  <si>
    <t>HT-246-2020 / HT-246-A-2020</t>
  </si>
  <si>
    <t>02-07-2020 / 14-07-2020</t>
  </si>
  <si>
    <t>25/08/2020 </t>
  </si>
  <si>
    <t>DEPOSITO DE MADERAS Y MATERIALES EL TRINITEÑO S.A.</t>
  </si>
  <si>
    <t>DEPOSITO LAS GRAVILIAS S.A.</t>
  </si>
  <si>
    <t>DISTRIBUIDORA K &amp; R KARO S.A.</t>
  </si>
  <si>
    <t>INVERSIONES MAREVE S.A.</t>
  </si>
  <si>
    <t>IMPORTADORA DE PRODUCTOS ALIMENTICIOS IMPROA</t>
  </si>
  <si>
    <t>CORPORACIÓN QUIMISOL S.A.</t>
  </si>
  <si>
    <t>SONDEL S.A.</t>
  </si>
  <si>
    <t>PROVEDURIA GLOBAL GABA S.A.</t>
  </si>
  <si>
    <t>2.03.06</t>
  </si>
  <si>
    <t>COMPRA DE PRODUCTOS PLASTICOS</t>
  </si>
  <si>
    <t>XX</t>
  </si>
  <si>
    <t>21/05 SE DEVUELVEN A PETICION DE AMARA</t>
  </si>
  <si>
    <t>SE CONSOLIDAN ALGUNAS PARTIDAS EN UNA SOLA SOLICITUD</t>
  </si>
  <si>
    <t>DEVUELTA A SOLICITUD DE AMARA</t>
  </si>
  <si>
    <t>2.03.01</t>
  </si>
  <si>
    <t>COMPRA DE LLANTAS PARA SINABI</t>
  </si>
  <si>
    <t>HT-054-2020
HT-054-A-2020
HT-054-B-2020</t>
  </si>
  <si>
    <t>HT 054: utilizaron por error convenio marco del ICE. El 17/03 ingresa exp corregido, pero se solicitan nuevas correcciones (error en precios). El 21/04 Amara consulta reingreso; se solicita aval a jefatura para revisar, se solicita versión pdf y se pasa a aprobar el trámite.</t>
  </si>
  <si>
    <t>2018LN-000006-0009100001</t>
  </si>
  <si>
    <t>EL REINADO DE LAS LLANTAS SOCIEDAD ANONIMA</t>
  </si>
  <si>
    <t>$2032,87</t>
  </si>
  <si>
    <t>2.04.02</t>
  </si>
  <si>
    <t>COMPRA DE GABACHAS, TELAS Y BANDERAS PARA EL SINABI</t>
  </si>
  <si>
    <t>HT-098-098-A-B-2020</t>
  </si>
  <si>
    <t>MODIFICAR 03/04/20. Reingresa. Modificar 08/04/20. Reingresa. APROBAR 29/04/20</t>
  </si>
  <si>
    <t>2020CD-000092-000800001</t>
  </si>
  <si>
    <t>REPRENTACIONES EMPRESARIALES c Y l S.A</t>
  </si>
  <si>
    <t>31.7.2020</t>
  </si>
  <si>
    <t>GUSTAVO ARAYA SALGADO</t>
  </si>
  <si>
    <t>2.04.01</t>
  </si>
  <si>
    <t>COMPRA DE PRODUCTOS DE LIMPIEZA SINABI</t>
  </si>
  <si>
    <t>HT-061-061-B-C-2020</t>
  </si>
  <si>
    <t>Modificar el 18/3/20. Reingresa. Modificar 23/03/20. Reingresa. Aprobar 01/04/20.</t>
  </si>
  <si>
    <t>MAGIC DISTRIBUTORS S.A.</t>
  </si>
  <si>
    <t>MOLI DEL SUR S.A.</t>
  </si>
  <si>
    <t>Problema con pedido incidente pendiente del 6-8 al 28-10</t>
  </si>
  <si>
    <t>CORPORACIÓN CEK DE COSTA RICA S.A.</t>
  </si>
  <si>
    <t>COMPRA DE SUMINISTROS DE OFICINA CONVENIO MARCO</t>
  </si>
  <si>
    <t>1.743.091.12</t>
  </si>
  <si>
    <t>HT-274-2020</t>
  </si>
  <si>
    <t>2017LN-000005-0009700001</t>
  </si>
  <si>
    <t>FESA</t>
  </si>
  <si>
    <t>JIMÉNEZ Y TANZI</t>
  </si>
  <si>
    <t>COMPRA DE PRODUCTOS DE PAPEL CONVENIO MARCO</t>
  </si>
  <si>
    <t>HT-294-2020
HT-294-A-2020</t>
  </si>
  <si>
    <t>HT 294: error cod identificación, ccod material, y otros. El 14/08 ingresa exped corregido; se prepara HT de aprobación prelimiar, y se solicita aporte de autorización. El 25/8 ingresa autorización y se remite HT al Proveedor</t>
  </si>
  <si>
    <t>2017LN-000004-009700001</t>
  </si>
  <si>
    <t>DISTRIBUIDORA RAMIREZ Y CASTILLO</t>
  </si>
  <si>
    <t>2.99.06</t>
  </si>
  <si>
    <t>COMPRA DE MEGAFONOS PARA EL SINABI</t>
  </si>
  <si>
    <t>HT-155-155-A-2020</t>
  </si>
  <si>
    <t xml:space="preserve">modificar 04/05/20. Reingresa. APROBAR 20/05/20. </t>
  </si>
  <si>
    <t>DISTRIBUIDORA FERRETÉCNICA S.A.</t>
  </si>
  <si>
    <t xml:space="preserve">COMPRA DE SILLAS </t>
  </si>
  <si>
    <t>HT-189-2020</t>
  </si>
  <si>
    <t>COMPRA EQUIPO DE COMPUTO PARA EL SINABI</t>
  </si>
  <si>
    <t>HT-175-2020
HT-175-A-2020
HT-175-B-2020</t>
  </si>
  <si>
    <t>HT 175: error en cond.cartelarias, razonabilidad de precio y otros. El 19/05 reingresa solicitud, pero con nuevos errores. El 02/06 reportan reingreso; se solicita aclaración y se pasa a aprobación</t>
  </si>
  <si>
    <t>COMPRA DE TERMOMETROS Y BOTIQUINES PARA EL SINABI</t>
  </si>
  <si>
    <t>HT-219-2020 / HT-219-A-2020</t>
  </si>
  <si>
    <t>VARIAS . RECIBIDAS</t>
  </si>
  <si>
    <t>2020CD-000110-0008000001</t>
  </si>
  <si>
    <t>13.7.2020</t>
  </si>
  <si>
    <t>TRANSACCIONES MEDICAS TRANSMEDIC</t>
  </si>
  <si>
    <t>TIANCY MEDICA S.A</t>
  </si>
  <si>
    <t>¢494,000.00</t>
  </si>
  <si>
    <t xml:space="preserve">COMPRA  E INTALACION DE TANQUE HIDRONEUMATICO PARA LA BIBLIOTECA NACIONAL </t>
  </si>
  <si>
    <t>ALEXIS/FLOR</t>
  </si>
  <si>
    <t>HT-383-383-A-2020</t>
  </si>
  <si>
    <t>Modificar 06/10/2020. Reingresa. Aprobar 09/10/20.</t>
  </si>
  <si>
    <t>2020CD-000151-0008000001</t>
  </si>
  <si>
    <t>CERES S.A.</t>
  </si>
  <si>
    <t>Construcción de torres e instalación de tanques de agua</t>
  </si>
  <si>
    <t>HT-299-2020</t>
  </si>
  <si>
    <t>2020CD-000131-0008000001</t>
  </si>
  <si>
    <t>OFERTA NO CUMPLE</t>
  </si>
  <si>
    <t>PROGRAMA 758 DIRECCIÓN DE BANDAS</t>
  </si>
  <si>
    <t>758</t>
  </si>
  <si>
    <t>Servicios de alquiler local para la Banda de Conciertos de Puntarenas</t>
  </si>
  <si>
    <t>HT-059-2020
HT-059-A-2020</t>
  </si>
  <si>
    <t>HT 059: falta items cond.cartelarias, error en responsable de contratación, omisión proforma, y otros. El 24/03 ingresa solicitud corregida, y se aprueba</t>
  </si>
  <si>
    <t>2020CD-000056-0008000001</t>
  </si>
  <si>
    <t>13/04/2020 adelantada al 6-4-20</t>
  </si>
  <si>
    <t>OSCAR HAU LOU</t>
  </si>
  <si>
    <t>Servicio de Alquiler de bodega  para la Dirección General de Bandas</t>
  </si>
  <si>
    <t>HT-076-2020
HT-076-A-2020</t>
  </si>
  <si>
    <t>HT 076: error en tipo de procedimiento, items de cond.cartelarias, y otros. El 31/03 ingresa SC corregida (no recupera su lugar de priorización por reing extemporaneo); se revisa el 15/04 y se pasa a aprobación.</t>
  </si>
  <si>
    <t>2020CD-00072-0008000001</t>
  </si>
  <si>
    <t>ABC MUDANZA S.A.</t>
  </si>
  <si>
    <t>Servicios de alquiler local para la Banda de Conciertos de Alajuela</t>
  </si>
  <si>
    <t>HT-378-2020
HT-378-A-2020</t>
  </si>
  <si>
    <t>HT 378: error en monto de solicitud, en condiciones cartelarias y otros. El 02/10 ingresa corrección, y se pasa a aprobación</t>
  </si>
  <si>
    <t>2020CD-000144-0008000001</t>
  </si>
  <si>
    <t>tramitando con Financiero la gestión ante Hacienda para el levantamiento de este bloqueo y poder concretar este trámite</t>
  </si>
  <si>
    <t>INMOBILIARIA ENERO VEINTIDOS DEL DOS MIL SOCIEDAD ANONIMA</t>
  </si>
  <si>
    <t>Servicios de alquiler local para la Banda de Conciertos de Heredia</t>
  </si>
  <si>
    <t>HT-374-2020 / HT-374-A-2020</t>
  </si>
  <si>
    <t>VARIAS CORRECCIONES. RECIBIDOS</t>
  </si>
  <si>
    <t>25/09/2020 / 01-10-2020</t>
  </si>
  <si>
    <t>2020CD-000142-0008000001</t>
  </si>
  <si>
    <t>El primer pedido se hace el otro año</t>
  </si>
  <si>
    <t>CINE ISABEL S.A.</t>
  </si>
  <si>
    <t>0432020000100215-00</t>
  </si>
  <si>
    <t>Servicios de alquiler local para la Banda de Conciertos de Limón</t>
  </si>
  <si>
    <t>18.415.591.92</t>
  </si>
  <si>
    <t>HT-399-2020 / HT-399-A-2020</t>
  </si>
  <si>
    <t>15/10/2020 / 20-10-2020</t>
  </si>
  <si>
    <t xml:space="preserve">Rebeca </t>
  </si>
  <si>
    <t>2020CD-000148-0008000001</t>
  </si>
  <si>
    <t xml:space="preserve">INFRUCTUOSO </t>
  </si>
  <si>
    <t>no se presentaron ofertas</t>
  </si>
  <si>
    <t>HT-410-2020</t>
  </si>
  <si>
    <t>2020CD-000153-0008000001</t>
  </si>
  <si>
    <t>CONTRATO ADICIONAL 2017LA-000011-0008000001  SERVICIO DE TRANSPORTE     PARA CONTRATO  0432017000100173-00</t>
  </si>
  <si>
    <t>MODIFICAR
APROBAR</t>
  </si>
  <si>
    <t>HT-452-2019
HT-452-B-2019</t>
  </si>
  <si>
    <t>2017LA-000011-0008000001</t>
  </si>
  <si>
    <t>ADEMAR VINDAS HERRERA SOCIEDAD ANONIMA</t>
  </si>
  <si>
    <t>CONTRATO ADICIONAL 2017LA-000011-0008000001  SERVICIO DE TRANSPORTE     PARA CONTRATO  0432017000100174-00</t>
  </si>
  <si>
    <t>HT-452-2019
HT-452-A-2019</t>
  </si>
  <si>
    <t>TRANSPORTES VC INTERNACIONAL SOCIEDAD ANONIMA</t>
  </si>
  <si>
    <t>Servicio de transporte de instrumentos para las bandas de concierto de San José, Heredia, Alajuela, Cartago, Puntarenas, Guanacaste y Limón para los meses de junio a setiembre 2020</t>
  </si>
  <si>
    <t>MODIFICAR/ANULADO</t>
  </si>
  <si>
    <t>HT-103-2020</t>
  </si>
  <si>
    <t>CORRECCIONESVARIAS. ESTA SOLICITUD FUE ANULADA POR BANDAS</t>
  </si>
  <si>
    <t>HT-103-A-2020</t>
  </si>
  <si>
    <t>ESTA SOLICITUD SUSTITUYO LA 0062020000400004</t>
  </si>
  <si>
    <t>2020LA-000008-0008000001</t>
  </si>
  <si>
    <t>ADJUDICACIÓN EN FIRME LÍNEAS DE 1 A 5</t>
  </si>
  <si>
    <t>PENDIENTE REPROGAMACIÓN DE ACTIVIDADES</t>
  </si>
  <si>
    <t>ADJUDICACION EN FIRME, línea 6</t>
  </si>
  <si>
    <t>ADJUDICACION EN FIRME, línea 7</t>
  </si>
  <si>
    <t>OVA COMMERCIAL LOGISTICS SOCIEDAD DE RESPONSABILIDAD LIMITADA</t>
  </si>
  <si>
    <t xml:space="preserve">10304
10501
</t>
  </si>
  <si>
    <t>Servicio de transporte de instrumentos, mobiliario y funcionarios de las Bandas de conciertos</t>
  </si>
  <si>
    <t>HT-287-2020</t>
  </si>
  <si>
    <t>2020LA-000018-0008000001</t>
  </si>
  <si>
    <t>RECURSO DE REVOCATORIA</t>
  </si>
  <si>
    <t>21.12.2020 se asignó recurso de revocatoria de Ademar Vindas. Asignado a Marco Rodríguez</t>
  </si>
  <si>
    <t>Servicio de instalación de equipo de alarmas, monitoreo y mantenimiento de alarmas</t>
  </si>
  <si>
    <t>HT-372-2020 / HT-372-A-2020</t>
  </si>
  <si>
    <t>VARIAS CORRCCIONES.RECIBIDAS</t>
  </si>
  <si>
    <t>2020CD-000143-0008000001</t>
  </si>
  <si>
    <t>20.10.20</t>
  </si>
  <si>
    <t>DECLARADO INFRUCTUOSO</t>
  </si>
  <si>
    <t>No hubo ofertas al trámite</t>
  </si>
  <si>
    <t>Servicio de limpieza de lote vacío en Santa Barbara de Heredia</t>
  </si>
  <si>
    <t>HT-371-2020</t>
  </si>
  <si>
    <t>2018LN-000008-0009100001</t>
  </si>
  <si>
    <t>ORDEN NOTIFICADA</t>
  </si>
  <si>
    <t>Se brindan 5 servicios al año con un costo cada uno de 1.974.019,6</t>
  </si>
  <si>
    <t>0432019000300017-00</t>
  </si>
  <si>
    <t>Contratación de servicio  de mantenimiento preventivo, correctivo y lavado de vehículos automotores del MCJ y sus programas  Aplicación del art 208 a la contratación 2018LA-000004-
0008000001,</t>
  </si>
  <si>
    <t>HT-110-2020
HT-110 A-2020
HT-110 B 2020</t>
  </si>
  <si>
    <t>2018LA-000004-0008000001</t>
  </si>
  <si>
    <t>FIEUYEA</t>
  </si>
  <si>
    <t>Servicio de corrección y mantenimiento  de aires acondicionados</t>
  </si>
  <si>
    <t>MODIFICAR/ ANULADA</t>
  </si>
  <si>
    <t>HT-397-397-A-2020</t>
  </si>
  <si>
    <t>MODIFICAR 22/10/2020. Reingresa. MODIFICAR 30/10/20. Informan el 11/11/20 que la solicitud fue Anulada</t>
  </si>
  <si>
    <t>anulada</t>
  </si>
  <si>
    <t xml:space="preserve">anulada </t>
  </si>
  <si>
    <t>Servicio de manteniento preventivo y correctivo de fotocopiadoras</t>
  </si>
  <si>
    <t>MODIFICAR</t>
  </si>
  <si>
    <t>HT-377-2020</t>
  </si>
  <si>
    <t>CORRECCIONES VARIAS. REINGRESO EL 5-10-2020</t>
  </si>
  <si>
    <t>2020CD-000152-0008000001</t>
  </si>
  <si>
    <t>23/11/2020 10:00 HORAS</t>
  </si>
  <si>
    <t>NINGUNA OFERTA CUMPLE LEGAL Y TÉCNICAMENTE CON LO SOLICITADO EN EL CARTEL</t>
  </si>
  <si>
    <t xml:space="preserve">Compra de alcohol en gel </t>
  </si>
  <si>
    <t>HT-277-2020</t>
  </si>
  <si>
    <t>Producto está en conv marco suministros limpieza, y otros errores. Programa solicitante anuló SC en SICOP, para tramitar por convenio marco</t>
  </si>
  <si>
    <t>499 658,88</t>
  </si>
  <si>
    <t>HT-309-2020</t>
  </si>
  <si>
    <t>2019LN-000005-0009100001</t>
  </si>
  <si>
    <t>SUR QUIMICA, SOCIEDAD ANONIMA</t>
  </si>
  <si>
    <t>Compra de candados de seguridad para la Banda de conciertos de Puntarenas</t>
  </si>
  <si>
    <t>HT-363-2020
HT-363-A-2020</t>
  </si>
  <si>
    <t>2020CD-000150-0008000001</t>
  </si>
  <si>
    <t>INFRUCTUOSA</t>
  </si>
  <si>
    <t>De conformidad con el art. 86 del RLCA,  esta línea se declaró infructuosa ya que ninguna de las ofertas cumplen.</t>
  </si>
  <si>
    <t>Compra de toner para fotocopiadoras de la Dirección de Bandas</t>
  </si>
  <si>
    <t>HT-342-2020 / HT-342-A-2020</t>
  </si>
  <si>
    <t>CORRECCINES VARIAS. RECIBIDAS</t>
  </si>
  <si>
    <t>10/09/2020 / 15-09-2020</t>
  </si>
  <si>
    <t>SERVICIO Y MANTENIMIENTO TECNICO M T M E I R L</t>
  </si>
  <si>
    <t>MAXIPRINT SOCIEDAD ANONIMA</t>
  </si>
  <si>
    <t xml:space="preserve">Compra de productos eléctricos </t>
  </si>
  <si>
    <t>ALEXIS/ FLOR</t>
  </si>
  <si>
    <t>HT-380-380-A-2020</t>
  </si>
  <si>
    <t>MODIFICAR 02/10/2020. Reingresa. Aprobar 08/10/20.</t>
  </si>
  <si>
    <t>GRUPO ELECTRICO</t>
  </si>
  <si>
    <t>CORPORACION COMERCIAL E INDUSTRIAL EL LAGAR C R SOCIEDAD ANONIMA</t>
  </si>
  <si>
    <t>ENERSYS MVA  CR S.A.</t>
  </si>
  <si>
    <t>I E S.A</t>
  </si>
  <si>
    <t>Accesorios para los instrumentos de la Dirección de Bandas</t>
  </si>
  <si>
    <t>HT-370-2020 / HT-370-A-2020</t>
  </si>
  <si>
    <t>VARIAS CORRCCIONES. RECIBIDAS</t>
  </si>
  <si>
    <t>24/09/2020 / 30-09-2020</t>
  </si>
  <si>
    <t>2020CD-000146-0008000001</t>
  </si>
  <si>
    <t>PARTIDAS 1,3,6,7,8,9,10,11,12,13,14</t>
  </si>
  <si>
    <t>JUAN BANSBACH</t>
  </si>
  <si>
    <t>PARTIDAS 16,17</t>
  </si>
  <si>
    <t>LUTHERIA SAN AGUSTIN</t>
  </si>
  <si>
    <t>Compra de repuestos para impresora y otros</t>
  </si>
  <si>
    <t>HT-373-2020</t>
  </si>
  <si>
    <t>2020CD-000149-0008000001</t>
  </si>
  <si>
    <t>Solicito aclaraciones 14-10-20</t>
  </si>
  <si>
    <t>Servicio y Mantenimiento técnico MIMEI RL</t>
  </si>
  <si>
    <t>LG Servicio Especializado S.A.</t>
  </si>
  <si>
    <t>$2.296,96</t>
  </si>
  <si>
    <t>Compra de suminstros de oficina</t>
  </si>
  <si>
    <t>HT-396-A-B-C-2020</t>
  </si>
  <si>
    <t>MODIFICAR 14/10/20.Reingresa. Modificar 19/10/20. Reingresas. Modificar 20/10/2020.Reingresa. Aprobar 23/10/20.</t>
  </si>
  <si>
    <t>RECHAZO POR PARTE DEL OFERENTE</t>
  </si>
  <si>
    <t>Lastimosamente se debe rechazar la preorden debido a que las marcas requeridas nos estaran ingresando hasta enero del 2021</t>
  </si>
  <si>
    <t>COMPRA PRODUCTOS DE PAPEL POR CONVENIO</t>
  </si>
  <si>
    <t>HT-021-2020
HT-021-A-2020</t>
  </si>
  <si>
    <t>HT 021: error en precios y en proveedor comercial. El 12/02 ingresa exp corregida; se solicita aclaración y se pasa aprobación</t>
  </si>
  <si>
    <t>FESA FORMAS EFICIENTES S.A.</t>
  </si>
  <si>
    <t>2 99 03</t>
  </si>
  <si>
    <t>JIMÉNEZ Y TANZI S.A.</t>
  </si>
  <si>
    <t xml:space="preserve">COMPRA DE PRODUCTOS DE LIMPIEZA PARA LA DIRECCION DE BANDAS </t>
  </si>
  <si>
    <t>HT-065-2020 / HT-065-A-2020</t>
  </si>
  <si>
    <t>NO PLAN DE COMPRAS. corregido</t>
  </si>
  <si>
    <t>19/03/2020 / 26-03-2020</t>
  </si>
  <si>
    <t>GORI ALBISA S.A.</t>
  </si>
  <si>
    <t>CORPORACIÓN CEK DE COSTA RICA</t>
  </si>
  <si>
    <t xml:space="preserve">COMPRA DE PRODUCTOS DE LIMPIEZA </t>
  </si>
  <si>
    <t>MODIFICAR / ANULAR</t>
  </si>
  <si>
    <t>HT-286-2020</t>
  </si>
  <si>
    <t>VARIAS CORRECCIONES. ESTA SOLICITUD SERA TRAMITADA POR CONVENIO MARCO.</t>
  </si>
  <si>
    <t>03/08/2020 / 05-08-2020</t>
  </si>
  <si>
    <t>HT-357-2020 / HT-357-2020</t>
  </si>
  <si>
    <t>16/09/2020 / 17-09-2020</t>
  </si>
  <si>
    <t>$480,29</t>
  </si>
  <si>
    <t>CONSORCIO FLOREX</t>
  </si>
  <si>
    <t>MERCADEO DE ARTÍCULOS DE CONSUMO S.A.</t>
  </si>
  <si>
    <t>TOTAL PROGRAMA 758</t>
  </si>
  <si>
    <t>DEVUELTO SIN TRAMITAR  PUES NO ESTABA DENTRO DEL PLAZO ESTIPULADO POR EL ARTICULO 208</t>
  </si>
  <si>
    <t xml:space="preserve">CONTRATO </t>
  </si>
</sst>
</file>

<file path=xl/styles.xml><?xml version="1.0" encoding="utf-8"?>
<styleSheet xmlns="http://schemas.openxmlformats.org/spreadsheetml/2006/main">
  <numFmts count="14">
    <numFmt numFmtId="164" formatCode="_(* #,##0.00_);_(* \(#,##0.00\);_(* &quot;-&quot;??_);_(@_)"/>
    <numFmt numFmtId="165" formatCode="[$$-540A]#,##0.00"/>
    <numFmt numFmtId="166" formatCode="&quot;₡&quot;#,##0.00"/>
    <numFmt numFmtId="167" formatCode="?\ ??\ ??"/>
    <numFmt numFmtId="168" formatCode="0000000000000000"/>
    <numFmt numFmtId="169" formatCode="[$-C0A]d\-mmm\-yy;@"/>
    <numFmt numFmtId="170" formatCode="dd\-mm\-yy;@"/>
    <numFmt numFmtId="172" formatCode="[$₡-140A]#,##0.00"/>
    <numFmt numFmtId="173" formatCode="[$-C0A]d\-mmm;@"/>
    <numFmt numFmtId="174" formatCode="#,##0.00;[Red]#,##0.00"/>
    <numFmt numFmtId="175" formatCode="0;[Red]0"/>
    <numFmt numFmtId="177" formatCode="#,##0.00\ _€"/>
    <numFmt numFmtId="178" formatCode="[$₡-140A]#,##0.000"/>
    <numFmt numFmtId="179" formatCode="_-[$$-409]* #,##0.00_ ;_-[$$-409]* \-#,##0.00\ ;_-[$$-409]* &quot;-&quot;??_ ;_-@_ "/>
  </numFmts>
  <fonts count="50">
    <font>
      <sz val="11"/>
      <color theme="1"/>
      <name val="Calibri"/>
      <family val="2"/>
      <scheme val="minor"/>
    </font>
    <font>
      <sz val="11"/>
      <color theme="1"/>
      <name val="Calibri"/>
      <family val="2"/>
      <scheme val="minor"/>
    </font>
    <font>
      <sz val="10"/>
      <name val="Arial"/>
      <family val="2"/>
    </font>
    <font>
      <sz val="11"/>
      <color rgb="FF203764"/>
      <name val="Arial"/>
    </font>
    <font>
      <sz val="11"/>
      <color rgb="FF002060"/>
      <name val="Arial"/>
    </font>
    <font>
      <b/>
      <sz val="11"/>
      <color rgb="FF000000"/>
      <name val="Arial"/>
    </font>
    <font>
      <sz val="11"/>
      <color theme="1"/>
      <name val="Arial"/>
    </font>
    <font>
      <sz val="11"/>
      <name val="Arial"/>
    </font>
    <font>
      <b/>
      <sz val="11"/>
      <color rgb="FF002060"/>
      <name val="Arial"/>
    </font>
    <font>
      <sz val="11"/>
      <color rgb="FF161616"/>
      <name val="Arial"/>
    </font>
    <font>
      <sz val="11"/>
      <color rgb="FF222B35"/>
      <name val="Arial"/>
    </font>
    <font>
      <sz val="11"/>
      <color rgb="FF000000"/>
      <name val="Arial"/>
    </font>
    <font>
      <sz val="11"/>
      <color theme="7" tint="-0.499984740745262"/>
      <name val="Arial"/>
    </font>
    <font>
      <sz val="11"/>
      <color rgb="FFC00000"/>
      <name val="Arial"/>
    </font>
    <font>
      <b/>
      <sz val="11"/>
      <color rgb="FF203764"/>
      <name val="Arial"/>
    </font>
    <font>
      <b/>
      <sz val="11"/>
      <color rgb="FF222B35"/>
      <name val="Arial"/>
    </font>
    <font>
      <b/>
      <sz val="11"/>
      <color rgb="FF0D0D0D"/>
      <name val="Arial"/>
    </font>
    <font>
      <sz val="11"/>
      <color rgb="FF0D0D0D"/>
      <name val="Arial"/>
    </font>
    <font>
      <sz val="11"/>
      <color rgb="FFFFFF00"/>
      <name val="Arial"/>
    </font>
    <font>
      <b/>
      <sz val="11"/>
      <color rgb="FFFFFF00"/>
      <name val="Arial"/>
    </font>
    <font>
      <sz val="11"/>
      <color rgb="FF7030A0"/>
      <name val="Arial"/>
    </font>
    <font>
      <b/>
      <sz val="11"/>
      <color theme="1"/>
      <name val="Arial"/>
    </font>
    <font>
      <sz val="11"/>
      <color indexed="40"/>
      <name val="Arial"/>
    </font>
    <font>
      <sz val="9"/>
      <color rgb="FF203764"/>
      <name val="Arial"/>
    </font>
    <font>
      <sz val="9"/>
      <color rgb="FF002060"/>
      <name val="Arial"/>
    </font>
    <font>
      <sz val="9"/>
      <color rgb="FF000000"/>
      <name val="Arial"/>
    </font>
    <font>
      <sz val="9"/>
      <color rgb="FF161616"/>
      <name val="Arial"/>
    </font>
    <font>
      <sz val="9"/>
      <color rgb="FF222B35"/>
      <name val="Arial"/>
    </font>
    <font>
      <sz val="10"/>
      <color rgb="FF203764"/>
      <name val="Arial"/>
    </font>
    <font>
      <sz val="10"/>
      <color rgb="FF222B35"/>
      <name val="Arial"/>
    </font>
    <font>
      <sz val="10"/>
      <color rgb="FF161616"/>
      <name val="Arial"/>
    </font>
    <font>
      <sz val="11"/>
      <color rgb="FF757171"/>
      <name val="Arial"/>
    </font>
    <font>
      <sz val="10"/>
      <color rgb="FF000000"/>
      <name val="Arial"/>
    </font>
    <font>
      <sz val="11"/>
      <color rgb="FF808080"/>
      <name val="Arial"/>
    </font>
    <font>
      <sz val="10"/>
      <color rgb="FF808080"/>
      <name val="Arial"/>
    </font>
    <font>
      <sz val="10"/>
      <color rgb="FF002060"/>
      <name val="Arial"/>
    </font>
    <font>
      <sz val="9"/>
      <color rgb="FFC00000"/>
      <name val="Arial"/>
    </font>
    <font>
      <b/>
      <sz val="9"/>
      <color rgb="FFED7D31"/>
      <name val="Arial"/>
    </font>
    <font>
      <sz val="9"/>
      <color theme="1"/>
      <name val="Arial"/>
    </font>
    <font>
      <sz val="10"/>
      <color theme="1"/>
      <name val="Calibri"/>
      <family val="2"/>
      <scheme val="minor"/>
    </font>
    <font>
      <sz val="8"/>
      <color rgb="FF000000"/>
      <name val="Arial"/>
    </font>
    <font>
      <b/>
      <i/>
      <sz val="9"/>
      <color rgb="FF000000"/>
      <name val="Arial"/>
      <charset val="1"/>
    </font>
    <font>
      <sz val="9"/>
      <color rgb="FF000000"/>
      <name val="Arial"/>
      <charset val="1"/>
    </font>
    <font>
      <sz val="10"/>
      <color theme="1"/>
      <name val="Arial"/>
    </font>
    <font>
      <sz val="10"/>
      <color rgb="FF000000"/>
      <name val="Arial"/>
      <charset val="1"/>
    </font>
    <font>
      <sz val="8"/>
      <color rgb="FF222B35"/>
      <name val="Arial"/>
    </font>
    <font>
      <sz val="11"/>
      <color rgb="FF000000"/>
      <name val="Arial"/>
      <charset val="1"/>
    </font>
    <font>
      <sz val="9"/>
      <color rgb="FF808080"/>
      <name val="Arial"/>
    </font>
    <font>
      <b/>
      <sz val="14"/>
      <name val="Arial"/>
      <family val="2"/>
    </font>
    <font>
      <b/>
      <sz val="16"/>
      <color theme="0"/>
      <name val="Arial"/>
      <family val="2"/>
    </font>
  </fonts>
  <fills count="15">
    <fill>
      <patternFill patternType="none"/>
    </fill>
    <fill>
      <patternFill patternType="gray125"/>
    </fill>
    <fill>
      <gradientFill degree="90">
        <stop position="0">
          <color rgb="FF224F86"/>
        </stop>
        <stop position="1">
          <color rgb="FF091625"/>
        </stop>
      </gradientFill>
    </fill>
    <fill>
      <gradientFill degree="90">
        <stop position="0">
          <color theme="8" tint="0.59999389629810485"/>
        </stop>
        <stop position="1">
          <color theme="8" tint="-0.25098422193060094"/>
        </stop>
      </gradientFill>
    </fill>
    <fill>
      <patternFill patternType="solid">
        <fgColor theme="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7" tint="-0.24994659260841701"/>
        <bgColor indexed="64"/>
      </patternFill>
    </fill>
    <fill>
      <patternFill patternType="solid">
        <fgColor theme="7" tint="-0.249977111117893"/>
        <bgColor indexed="64"/>
      </patternFill>
    </fill>
    <fill>
      <patternFill patternType="solid">
        <fgColor rgb="FFFFFFFF"/>
        <bgColor indexed="64"/>
      </patternFill>
    </fill>
    <fill>
      <patternFill patternType="solid">
        <fgColor theme="0"/>
        <bgColor auto="1"/>
      </patternFill>
    </fill>
    <fill>
      <patternFill patternType="solid">
        <fgColor rgb="FF8EA9DB"/>
        <bgColor indexed="64"/>
      </patternFill>
    </fill>
    <fill>
      <patternFill patternType="solid">
        <fgColor rgb="FF548235"/>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D4DAE0"/>
      </left>
      <right style="thin">
        <color rgb="FFD4DAE0"/>
      </right>
      <top/>
      <bottom style="thin">
        <color rgb="FFD4DAE0"/>
      </bottom>
      <diagonal/>
    </border>
  </borders>
  <cellStyleXfs count="3">
    <xf numFmtId="0" fontId="0" fillId="0" borderId="0"/>
    <xf numFmtId="164" fontId="1" fillId="0" borderId="0" applyFont="0" applyFill="0" applyBorder="0" applyAlignment="0" applyProtection="0"/>
    <xf numFmtId="165" fontId="2" fillId="0" borderId="0"/>
  </cellStyleXfs>
  <cellXfs count="664">
    <xf numFmtId="0" fontId="0" fillId="0" borderId="0" xfId="0"/>
    <xf numFmtId="14" fontId="3" fillId="0" borderId="9" xfId="0" applyNumberFormat="1" applyFont="1" applyBorder="1" applyAlignment="1">
      <alignment vertical="center" wrapText="1"/>
    </xf>
    <xf numFmtId="14" fontId="4" fillId="12" borderId="9" xfId="0" applyNumberFormat="1" applyFont="1" applyFill="1" applyBorder="1" applyAlignment="1">
      <alignment horizontal="center" vertical="center" wrapText="1"/>
    </xf>
    <xf numFmtId="14" fontId="4" fillId="12" borderId="9" xfId="0" applyNumberFormat="1" applyFont="1" applyFill="1" applyBorder="1" applyAlignment="1">
      <alignment horizontal="center" vertical="center"/>
    </xf>
    <xf numFmtId="14" fontId="3" fillId="11" borderId="9" xfId="0" applyNumberFormat="1" applyFont="1" applyFill="1" applyBorder="1" applyAlignment="1">
      <alignment horizontal="center" vertical="center" wrapText="1"/>
    </xf>
    <xf numFmtId="0" fontId="5" fillId="14" borderId="0" xfId="0" applyFont="1" applyFill="1" applyAlignment="1">
      <alignment horizontal="center" vertical="center" wrapText="1"/>
    </xf>
    <xf numFmtId="0" fontId="4" fillId="12" borderId="9" xfId="0" applyFont="1" applyFill="1" applyBorder="1" applyAlignment="1">
      <alignment horizontal="center" vertical="center" wrapText="1"/>
    </xf>
    <xf numFmtId="168" fontId="3" fillId="0" borderId="3" xfId="1" applyNumberFormat="1" applyFont="1" applyBorder="1" applyAlignment="1">
      <alignment horizontal="center" vertical="center" wrapText="1"/>
    </xf>
    <xf numFmtId="164" fontId="4" fillId="12" borderId="5" xfId="0" applyNumberFormat="1" applyFont="1" applyFill="1" applyBorder="1" applyAlignment="1">
      <alignment horizontal="left" vertical="center" wrapText="1"/>
    </xf>
    <xf numFmtId="169" fontId="4" fillId="12" borderId="9" xfId="1" applyNumberFormat="1" applyFont="1" applyFill="1" applyBorder="1" applyAlignment="1">
      <alignment horizontal="center" vertical="center" wrapText="1"/>
    </xf>
    <xf numFmtId="1" fontId="4" fillId="12" borderId="9" xfId="1" applyNumberFormat="1" applyFont="1" applyFill="1" applyBorder="1" applyAlignment="1">
      <alignment horizontal="center" vertical="center" wrapText="1"/>
    </xf>
    <xf numFmtId="14" fontId="4" fillId="12" borderId="9" xfId="0" applyNumberFormat="1" applyFont="1" applyFill="1" applyBorder="1" applyAlignment="1">
      <alignment vertical="center" wrapText="1"/>
    </xf>
    <xf numFmtId="15" fontId="4" fillId="12" borderId="9" xfId="0" applyNumberFormat="1" applyFont="1" applyFill="1" applyBorder="1" applyAlignment="1">
      <alignment horizontal="center" vertical="center" wrapText="1"/>
    </xf>
    <xf numFmtId="164" fontId="7" fillId="0" borderId="9" xfId="1" applyFont="1" applyBorder="1" applyAlignment="1">
      <alignment horizontal="center" vertical="center" wrapText="1"/>
    </xf>
    <xf numFmtId="14" fontId="7" fillId="0" borderId="9" xfId="0" applyNumberFormat="1" applyFont="1" applyBorder="1" applyAlignment="1">
      <alignment horizontal="center" vertical="center" wrapText="1"/>
    </xf>
    <xf numFmtId="14" fontId="4" fillId="12" borderId="9" xfId="0" applyNumberFormat="1" applyFont="1" applyFill="1" applyBorder="1" applyAlignment="1">
      <alignment horizontal="left" vertical="center" wrapText="1"/>
    </xf>
    <xf numFmtId="1" fontId="4" fillId="0" borderId="9" xfId="0" applyNumberFormat="1" applyFont="1" applyBorder="1" applyAlignment="1">
      <alignment horizontal="center" vertical="center" wrapText="1"/>
    </xf>
    <xf numFmtId="172" fontId="8" fillId="12" borderId="9" xfId="0" applyNumberFormat="1" applyFont="1" applyFill="1" applyBorder="1" applyAlignment="1">
      <alignment horizontal="left" vertical="center" wrapText="1"/>
    </xf>
    <xf numFmtId="0" fontId="4" fillId="0" borderId="9" xfId="0" applyFont="1" applyBorder="1" applyAlignment="1">
      <alignment horizontal="center" vertical="center" wrapText="1"/>
    </xf>
    <xf numFmtId="0" fontId="7" fillId="0" borderId="9" xfId="0" applyFont="1" applyBorder="1" applyAlignment="1">
      <alignment horizontal="center" vertical="center" wrapText="1"/>
    </xf>
    <xf numFmtId="168" fontId="3" fillId="0" borderId="15" xfId="1" applyNumberFormat="1" applyFont="1" applyBorder="1" applyAlignment="1">
      <alignment horizontal="center" vertical="center" wrapText="1"/>
    </xf>
    <xf numFmtId="4" fontId="6" fillId="0" borderId="13" xfId="0" applyNumberFormat="1" applyFont="1" applyBorder="1" applyAlignment="1">
      <alignment horizontal="center" vertical="center"/>
    </xf>
    <xf numFmtId="49" fontId="3" fillId="11" borderId="9" xfId="0" applyNumberFormat="1" applyFont="1" applyFill="1" applyBorder="1" applyAlignment="1">
      <alignment horizontal="center" vertical="center" wrapText="1"/>
    </xf>
    <xf numFmtId="167" fontId="3" fillId="11" borderId="9" xfId="0" applyNumberFormat="1" applyFont="1" applyFill="1" applyBorder="1" applyAlignment="1">
      <alignment horizontal="center" vertical="center" wrapText="1"/>
    </xf>
    <xf numFmtId="168" fontId="3" fillId="11" borderId="9" xfId="0" applyNumberFormat="1" applyFont="1" applyFill="1" applyBorder="1" applyAlignment="1">
      <alignment horizontal="center" vertical="center" wrapText="1"/>
    </xf>
    <xf numFmtId="4" fontId="3" fillId="11" borderId="9" xfId="0" applyNumberFormat="1" applyFont="1" applyFill="1" applyBorder="1" applyAlignment="1">
      <alignment horizontal="center" vertical="center" wrapText="1"/>
    </xf>
    <xf numFmtId="169" fontId="3" fillId="11" borderId="9" xfId="1" applyNumberFormat="1" applyFont="1" applyFill="1" applyBorder="1" applyAlignment="1">
      <alignment horizontal="center" vertical="center" wrapText="1"/>
    </xf>
    <xf numFmtId="1" fontId="3" fillId="11" borderId="9" xfId="1" applyNumberFormat="1" applyFont="1" applyFill="1" applyBorder="1" applyAlignment="1">
      <alignment horizontal="center" vertical="center" wrapText="1"/>
    </xf>
    <xf numFmtId="169" fontId="3" fillId="11" borderId="9" xfId="0" applyNumberFormat="1" applyFont="1" applyFill="1" applyBorder="1" applyAlignment="1">
      <alignment horizontal="center" vertical="center" wrapText="1"/>
    </xf>
    <xf numFmtId="14" fontId="3" fillId="11" borderId="9" xfId="0" applyNumberFormat="1" applyFont="1" applyFill="1" applyBorder="1" applyAlignment="1">
      <alignment vertical="center" wrapText="1"/>
    </xf>
    <xf numFmtId="15" fontId="3" fillId="11" borderId="9"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xf>
    <xf numFmtId="14" fontId="3" fillId="11" borderId="9" xfId="0" applyNumberFormat="1" applyFont="1" applyFill="1" applyBorder="1" applyAlignment="1">
      <alignment horizontal="left" vertical="center" wrapText="1"/>
    </xf>
    <xf numFmtId="1" fontId="3" fillId="11" borderId="9" xfId="0" applyNumberFormat="1" applyFont="1" applyFill="1" applyBorder="1" applyAlignment="1">
      <alignment horizontal="center" vertical="center" wrapText="1"/>
    </xf>
    <xf numFmtId="164" fontId="3" fillId="11" borderId="9" xfId="1" applyFont="1" applyFill="1" applyBorder="1" applyAlignment="1">
      <alignment horizontal="right" vertical="center" wrapText="1"/>
    </xf>
    <xf numFmtId="0" fontId="3" fillId="11" borderId="9" xfId="0" applyFont="1" applyFill="1" applyBorder="1" applyAlignment="1">
      <alignment horizontal="center" vertical="center" wrapText="1"/>
    </xf>
    <xf numFmtId="0" fontId="3" fillId="11" borderId="9" xfId="0" applyFont="1" applyFill="1" applyBorder="1" applyAlignment="1">
      <alignment vertical="center" wrapText="1"/>
    </xf>
    <xf numFmtId="15" fontId="11" fillId="11" borderId="9" xfId="0" applyNumberFormat="1" applyFont="1" applyFill="1" applyBorder="1" applyAlignment="1">
      <alignment vertical="center" wrapText="1"/>
    </xf>
    <xf numFmtId="0" fontId="6" fillId="4" borderId="0" xfId="0" applyFont="1" applyFill="1" applyAlignment="1">
      <alignment vertical="center"/>
    </xf>
    <xf numFmtId="0" fontId="7" fillId="4" borderId="0" xfId="0" applyFont="1" applyFill="1" applyAlignment="1">
      <alignment vertical="center"/>
    </xf>
    <xf numFmtId="0" fontId="4" fillId="4" borderId="0" xfId="0" applyFont="1" applyFill="1" applyAlignment="1">
      <alignment vertical="center"/>
    </xf>
    <xf numFmtId="168" fontId="4" fillId="4" borderId="0" xfId="0" applyNumberFormat="1" applyFont="1" applyFill="1" applyAlignment="1">
      <alignment horizontal="center" vertical="center"/>
    </xf>
    <xf numFmtId="0" fontId="7" fillId="4" borderId="0" xfId="0" applyFont="1" applyFill="1" applyAlignment="1">
      <alignment vertical="center" wrapText="1"/>
    </xf>
    <xf numFmtId="164" fontId="7" fillId="4" borderId="0" xfId="1" applyFont="1" applyFill="1" applyAlignment="1">
      <alignment vertical="center"/>
    </xf>
    <xf numFmtId="169" fontId="6" fillId="4" borderId="0" xfId="0" applyNumberFormat="1" applyFont="1" applyFill="1" applyAlignment="1">
      <alignment horizontal="center" vertical="center"/>
    </xf>
    <xf numFmtId="0" fontId="6" fillId="4" borderId="0" xfId="0" applyFont="1" applyFill="1" applyAlignment="1">
      <alignment horizontal="center" vertical="center"/>
    </xf>
    <xf numFmtId="0" fontId="6" fillId="4" borderId="0" xfId="0" applyFont="1" applyFill="1" applyAlignment="1">
      <alignment vertical="center" wrapText="1"/>
    </xf>
    <xf numFmtId="15" fontId="6" fillId="4" borderId="0" xfId="0" applyNumberFormat="1" applyFont="1" applyFill="1" applyAlignment="1">
      <alignment horizontal="center" vertical="center"/>
    </xf>
    <xf numFmtId="15" fontId="6" fillId="4" borderId="0" xfId="0" applyNumberFormat="1" applyFont="1" applyFill="1" applyAlignment="1">
      <alignment vertical="center"/>
    </xf>
    <xf numFmtId="0" fontId="6" fillId="4" borderId="0" xfId="0" applyFont="1" applyFill="1" applyAlignment="1">
      <alignment horizontal="center" vertical="center" wrapText="1"/>
    </xf>
    <xf numFmtId="0" fontId="6" fillId="4" borderId="0" xfId="0" applyFont="1" applyFill="1" applyAlignment="1">
      <alignment horizontal="left" vertical="center"/>
    </xf>
    <xf numFmtId="1" fontId="6" fillId="4" borderId="0" xfId="0" applyNumberFormat="1" applyFont="1" applyFill="1" applyAlignment="1">
      <alignment horizontal="center" vertical="center"/>
    </xf>
    <xf numFmtId="164" fontId="6" fillId="4" borderId="0" xfId="1" applyFont="1" applyFill="1" applyAlignment="1">
      <alignment horizontal="right" vertical="center"/>
    </xf>
    <xf numFmtId="0" fontId="7" fillId="0" borderId="0" xfId="0" applyFont="1" applyAlignment="1">
      <alignment vertical="center"/>
    </xf>
    <xf numFmtId="0" fontId="4" fillId="0" borderId="0" xfId="0" applyFont="1" applyAlignment="1">
      <alignment vertical="center"/>
    </xf>
    <xf numFmtId="168" fontId="4" fillId="0" borderId="0" xfId="0" applyNumberFormat="1" applyFont="1" applyAlignment="1">
      <alignment horizontal="center" vertical="center"/>
    </xf>
    <xf numFmtId="0" fontId="7" fillId="0" borderId="0" xfId="0" applyFont="1" applyAlignment="1">
      <alignment vertical="center" wrapText="1"/>
    </xf>
    <xf numFmtId="164" fontId="7" fillId="0" borderId="0" xfId="1" applyFont="1" applyAlignment="1">
      <alignment vertical="center"/>
    </xf>
    <xf numFmtId="16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15" fontId="6" fillId="0" borderId="0" xfId="0" applyNumberFormat="1" applyFont="1" applyAlignment="1">
      <alignment horizontal="center" vertical="center"/>
    </xf>
    <xf numFmtId="15"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1" fontId="6" fillId="0" borderId="0" xfId="0" applyNumberFormat="1" applyFont="1" applyAlignment="1">
      <alignment horizontal="center" vertical="center"/>
    </xf>
    <xf numFmtId="164" fontId="6" fillId="0" borderId="0" xfId="1" applyFont="1" applyAlignment="1">
      <alignment horizontal="right" vertical="center"/>
    </xf>
    <xf numFmtId="0" fontId="7" fillId="0" borderId="0" xfId="0" applyFont="1" applyAlignment="1">
      <alignment horizontal="center" vertical="center" wrapText="1"/>
    </xf>
    <xf numFmtId="165" fontId="5" fillId="13" borderId="9" xfId="0" applyNumberFormat="1" applyFont="1" applyFill="1" applyBorder="1" applyAlignment="1">
      <alignment horizontal="center" vertical="center" wrapText="1"/>
    </xf>
    <xf numFmtId="165" fontId="5" fillId="14" borderId="9" xfId="0" applyNumberFormat="1" applyFont="1" applyFill="1" applyBorder="1" applyAlignment="1">
      <alignment horizontal="center" vertical="center" wrapText="1"/>
    </xf>
    <xf numFmtId="168" fontId="5" fillId="14" borderId="9" xfId="0" applyNumberFormat="1" applyFont="1" applyFill="1" applyBorder="1" applyAlignment="1">
      <alignment horizontal="center" vertical="center" wrapText="1"/>
    </xf>
    <xf numFmtId="1" fontId="5" fillId="14" borderId="9" xfId="0" applyNumberFormat="1" applyFont="1" applyFill="1" applyBorder="1" applyAlignment="1">
      <alignment horizontal="center" vertical="center" wrapText="1"/>
    </xf>
    <xf numFmtId="4" fontId="5" fillId="14" borderId="9" xfId="1" applyNumberFormat="1" applyFont="1" applyFill="1" applyBorder="1" applyAlignment="1">
      <alignment horizontal="right" vertical="center" wrapText="1"/>
    </xf>
    <xf numFmtId="169" fontId="5" fillId="14" borderId="9" xfId="0" applyNumberFormat="1" applyFont="1" applyFill="1" applyBorder="1" applyAlignment="1">
      <alignment horizontal="center" vertical="center" wrapText="1"/>
    </xf>
    <xf numFmtId="15" fontId="5" fillId="14" borderId="9" xfId="0" applyNumberFormat="1" applyFont="1" applyFill="1" applyBorder="1" applyAlignment="1">
      <alignment horizontal="center" vertical="center" wrapText="1"/>
    </xf>
    <xf numFmtId="166" fontId="5" fillId="14" borderId="9" xfId="2" applyNumberFormat="1" applyFont="1" applyFill="1" applyBorder="1" applyAlignment="1">
      <alignment horizontal="center" vertical="center" wrapText="1"/>
    </xf>
    <xf numFmtId="166" fontId="5" fillId="14" borderId="9" xfId="0" applyNumberFormat="1" applyFont="1" applyFill="1" applyBorder="1" applyAlignment="1">
      <alignment horizontal="left" vertical="center" wrapText="1"/>
    </xf>
    <xf numFmtId="14" fontId="5" fillId="14" borderId="9" xfId="0" applyNumberFormat="1" applyFont="1" applyFill="1" applyBorder="1" applyAlignment="1">
      <alignment horizontal="center" vertical="center" wrapText="1"/>
    </xf>
    <xf numFmtId="14" fontId="5" fillId="14" borderId="9" xfId="2" applyNumberFormat="1" applyFont="1" applyFill="1" applyBorder="1" applyAlignment="1">
      <alignment horizontal="center" vertical="center" wrapText="1"/>
    </xf>
    <xf numFmtId="170" fontId="5" fillId="14" borderId="9" xfId="0" applyNumberFormat="1" applyFont="1" applyFill="1" applyBorder="1" applyAlignment="1">
      <alignment horizontal="center" vertical="center" wrapText="1"/>
    </xf>
    <xf numFmtId="14" fontId="5" fillId="14" borderId="10" xfId="0" applyNumberFormat="1" applyFont="1" applyFill="1" applyBorder="1" applyAlignment="1">
      <alignment horizontal="center" vertical="center" wrapText="1"/>
    </xf>
    <xf numFmtId="0" fontId="5" fillId="14" borderId="9" xfId="0" applyFont="1" applyFill="1" applyBorder="1" applyAlignment="1">
      <alignment horizontal="center" vertical="center" wrapText="1"/>
    </xf>
    <xf numFmtId="164" fontId="5" fillId="14" borderId="9" xfId="1" applyFont="1" applyFill="1" applyBorder="1" applyAlignment="1">
      <alignment horizontal="center" vertical="center" wrapText="1"/>
    </xf>
    <xf numFmtId="49" fontId="7" fillId="0" borderId="9" xfId="0" applyNumberFormat="1" applyFont="1" applyBorder="1" applyAlignment="1">
      <alignment horizontal="center" vertical="center" wrapText="1"/>
    </xf>
    <xf numFmtId="168" fontId="7" fillId="0" borderId="9" xfId="1" applyNumberFormat="1" applyFont="1" applyBorder="1" applyAlignment="1">
      <alignment horizontal="center" vertical="center" wrapText="1"/>
    </xf>
    <xf numFmtId="165" fontId="11" fillId="11" borderId="9" xfId="0" applyNumberFormat="1" applyFont="1" applyFill="1" applyBorder="1" applyAlignment="1">
      <alignment horizontal="left" vertical="center" wrapText="1"/>
    </xf>
    <xf numFmtId="165" fontId="5" fillId="11" borderId="9" xfId="0" applyNumberFormat="1" applyFont="1" applyFill="1" applyBorder="1" applyAlignment="1">
      <alignment horizontal="center" vertical="center" wrapText="1"/>
    </xf>
    <xf numFmtId="14" fontId="4" fillId="0" borderId="9" xfId="0" applyNumberFormat="1" applyFont="1" applyBorder="1" applyAlignment="1">
      <alignment horizontal="center" vertical="center" wrapText="1"/>
    </xf>
    <xf numFmtId="164" fontId="10" fillId="0" borderId="9" xfId="1" applyFont="1" applyBorder="1" applyAlignment="1">
      <alignment horizontal="center" vertical="center"/>
    </xf>
    <xf numFmtId="14" fontId="10" fillId="0" borderId="9" xfId="1" applyNumberFormat="1" applyFont="1" applyBorder="1" applyAlignment="1">
      <alignment horizontal="center" vertical="center" wrapText="1"/>
    </xf>
    <xf numFmtId="164" fontId="10" fillId="0" borderId="9" xfId="1" applyFont="1" applyBorder="1" applyAlignment="1">
      <alignment horizontal="center" vertical="center" wrapText="1"/>
    </xf>
    <xf numFmtId="165" fontId="11" fillId="11" borderId="9" xfId="0" applyNumberFormat="1" applyFont="1" applyFill="1" applyBorder="1" applyAlignment="1">
      <alignment horizontal="center" vertical="center" wrapText="1"/>
    </xf>
    <xf numFmtId="165" fontId="11" fillId="11" borderId="9" xfId="0" quotePrefix="1" applyNumberFormat="1" applyFont="1" applyFill="1" applyBorder="1" applyAlignment="1">
      <alignment horizontal="center" vertical="center" wrapText="1"/>
    </xf>
    <xf numFmtId="0" fontId="4" fillId="11" borderId="9"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4" fillId="0" borderId="9" xfId="0" applyFont="1" applyBorder="1" applyAlignment="1">
      <alignment horizontal="left" vertical="center" wrapText="1"/>
    </xf>
    <xf numFmtId="169" fontId="7" fillId="0" borderId="9" xfId="1" applyNumberFormat="1" applyFont="1" applyBorder="1" applyAlignment="1">
      <alignment horizontal="center" vertical="center" wrapText="1"/>
    </xf>
    <xf numFmtId="14" fontId="3" fillId="0" borderId="9" xfId="0" applyNumberFormat="1" applyFont="1" applyBorder="1" applyAlignment="1">
      <alignment horizontal="center" vertical="center" wrapText="1"/>
    </xf>
    <xf numFmtId="14" fontId="4" fillId="0" borderId="9" xfId="0" applyNumberFormat="1" applyFont="1" applyBorder="1" applyAlignment="1">
      <alignment vertical="center" wrapText="1"/>
    </xf>
    <xf numFmtId="15" fontId="4" fillId="0" borderId="9" xfId="0" applyNumberFormat="1" applyFont="1" applyBorder="1" applyAlignment="1">
      <alignment horizontal="center" vertical="center" wrapText="1"/>
    </xf>
    <xf numFmtId="164" fontId="7" fillId="0" borderId="9" xfId="1" applyFont="1" applyBorder="1" applyAlignment="1">
      <alignment horizontal="center" vertical="center"/>
    </xf>
    <xf numFmtId="172" fontId="12" fillId="0" borderId="9" xfId="1" applyNumberFormat="1" applyFont="1" applyBorder="1" applyAlignment="1">
      <alignment horizontal="right" vertical="center" wrapText="1"/>
    </xf>
    <xf numFmtId="14" fontId="10" fillId="0" borderId="9" xfId="1" applyNumberFormat="1" applyFont="1" applyBorder="1" applyAlignment="1">
      <alignment horizontal="left" vertical="center" wrapText="1"/>
    </xf>
    <xf numFmtId="14" fontId="3" fillId="0" borderId="9" xfId="0" applyNumberFormat="1" applyFont="1" applyFill="1" applyBorder="1" applyAlignment="1">
      <alignment horizontal="center" vertical="center" wrapText="1"/>
    </xf>
    <xf numFmtId="49" fontId="11" fillId="0" borderId="9" xfId="0" applyNumberFormat="1" applyFont="1" applyBorder="1" applyAlignment="1">
      <alignment horizontal="center" vertical="center" wrapText="1"/>
    </xf>
    <xf numFmtId="0" fontId="11" fillId="0" borderId="9" xfId="0" applyFont="1" applyBorder="1" applyAlignment="1">
      <alignment horizontal="center" vertical="center" wrapText="1"/>
    </xf>
    <xf numFmtId="168" fontId="11" fillId="0" borderId="9" xfId="1" applyNumberFormat="1" applyFont="1" applyBorder="1" applyAlignment="1">
      <alignment horizontal="center" vertical="center" wrapText="1"/>
    </xf>
    <xf numFmtId="164" fontId="11" fillId="0" borderId="9" xfId="1" applyFont="1" applyBorder="1" applyAlignment="1">
      <alignment horizontal="center" vertical="center" wrapText="1"/>
    </xf>
    <xf numFmtId="169" fontId="11" fillId="0" borderId="9" xfId="1" applyNumberFormat="1" applyFont="1" applyBorder="1" applyAlignment="1">
      <alignment horizontal="center" vertical="center" wrapText="1"/>
    </xf>
    <xf numFmtId="14" fontId="11" fillId="0" borderId="9" xfId="0" applyNumberFormat="1" applyFont="1" applyFill="1" applyBorder="1" applyAlignment="1">
      <alignment horizontal="center" vertical="center" wrapText="1"/>
    </xf>
    <xf numFmtId="14" fontId="11" fillId="0" borderId="9" xfId="0" applyNumberFormat="1" applyFont="1" applyBorder="1" applyAlignment="1">
      <alignment horizontal="center" vertical="center" wrapText="1"/>
    </xf>
    <xf numFmtId="14" fontId="11" fillId="0" borderId="9" xfId="0" applyNumberFormat="1" applyFont="1" applyBorder="1" applyAlignment="1">
      <alignment vertical="center" wrapText="1"/>
    </xf>
    <xf numFmtId="15" fontId="11" fillId="0" borderId="9" xfId="0" applyNumberFormat="1" applyFont="1" applyBorder="1" applyAlignment="1">
      <alignment horizontal="center" vertical="center" wrapText="1"/>
    </xf>
    <xf numFmtId="14" fontId="11" fillId="12" borderId="9" xfId="0" applyNumberFormat="1" applyFont="1" applyFill="1" applyBorder="1" applyAlignment="1">
      <alignment horizontal="center" vertical="center" wrapText="1"/>
    </xf>
    <xf numFmtId="164" fontId="11" fillId="0" borderId="9" xfId="1" applyFont="1" applyBorder="1" applyAlignment="1">
      <alignment horizontal="center" vertical="center"/>
    </xf>
    <xf numFmtId="14" fontId="11" fillId="0" borderId="9" xfId="1" applyNumberFormat="1" applyFont="1" applyBorder="1" applyAlignment="1">
      <alignment horizontal="center" vertical="center" wrapText="1"/>
    </xf>
    <xf numFmtId="1" fontId="11" fillId="0" borderId="9" xfId="0" applyNumberFormat="1" applyFont="1" applyBorder="1" applyAlignment="1">
      <alignment horizontal="center" vertical="center" wrapText="1"/>
    </xf>
    <xf numFmtId="172" fontId="11" fillId="0" borderId="9" xfId="1" applyNumberFormat="1" applyFont="1" applyBorder="1" applyAlignment="1">
      <alignment horizontal="right" vertical="center" wrapText="1"/>
    </xf>
    <xf numFmtId="49" fontId="13" fillId="0" borderId="9" xfId="0" applyNumberFormat="1" applyFont="1" applyBorder="1" applyAlignment="1">
      <alignment horizontal="center" vertical="center" wrapText="1"/>
    </xf>
    <xf numFmtId="0" fontId="13" fillId="0" borderId="9" xfId="0" applyFont="1" applyBorder="1" applyAlignment="1">
      <alignment horizontal="center" vertical="center" wrapText="1"/>
    </xf>
    <xf numFmtId="168" fontId="13" fillId="0" borderId="9" xfId="1" applyNumberFormat="1" applyFont="1" applyBorder="1" applyAlignment="1">
      <alignment horizontal="center" vertical="center" wrapText="1"/>
    </xf>
    <xf numFmtId="169" fontId="13" fillId="0" borderId="9" xfId="1" applyNumberFormat="1" applyFont="1" applyBorder="1" applyAlignment="1">
      <alignment horizontal="center" vertical="center" wrapText="1"/>
    </xf>
    <xf numFmtId="14" fontId="13" fillId="0" borderId="9" xfId="0" applyNumberFormat="1" applyFont="1" applyBorder="1" applyAlignment="1">
      <alignment horizontal="center" vertical="center" wrapText="1"/>
    </xf>
    <xf numFmtId="14" fontId="13" fillId="0" borderId="9" xfId="0" applyNumberFormat="1" applyFont="1" applyBorder="1" applyAlignment="1">
      <alignment vertical="center" wrapText="1"/>
    </xf>
    <xf numFmtId="15" fontId="13" fillId="0" borderId="9" xfId="0" applyNumberFormat="1" applyFont="1" applyBorder="1" applyAlignment="1">
      <alignment horizontal="center" vertical="center" wrapText="1"/>
    </xf>
    <xf numFmtId="14" fontId="13" fillId="12" borderId="9" xfId="0" applyNumberFormat="1" applyFont="1" applyFill="1" applyBorder="1" applyAlignment="1">
      <alignment horizontal="center" vertical="center" wrapText="1"/>
    </xf>
    <xf numFmtId="49" fontId="10" fillId="0" borderId="9" xfId="0" applyNumberFormat="1" applyFont="1" applyBorder="1" applyAlignment="1">
      <alignment horizontal="center" vertical="center" wrapText="1"/>
    </xf>
    <xf numFmtId="0" fontId="10" fillId="0" borderId="9" xfId="0" applyFont="1" applyBorder="1" applyAlignment="1">
      <alignment horizontal="center" vertical="center" wrapText="1"/>
    </xf>
    <xf numFmtId="168" fontId="10" fillId="0" borderId="9" xfId="1" applyNumberFormat="1" applyFont="1" applyBorder="1" applyAlignment="1">
      <alignment horizontal="center" vertical="center" wrapText="1"/>
    </xf>
    <xf numFmtId="0" fontId="10" fillId="0" borderId="9" xfId="0" applyFont="1" applyBorder="1" applyAlignment="1">
      <alignment horizontal="left" vertical="center" wrapText="1"/>
    </xf>
    <xf numFmtId="169" fontId="10" fillId="0" borderId="9" xfId="1" applyNumberFormat="1" applyFont="1" applyBorder="1" applyAlignment="1">
      <alignment horizontal="center" vertical="center" wrapText="1"/>
    </xf>
    <xf numFmtId="14" fontId="10" fillId="0" borderId="9" xfId="0" applyNumberFormat="1" applyFont="1" applyBorder="1" applyAlignment="1">
      <alignment horizontal="center" vertical="center" wrapText="1"/>
    </xf>
    <xf numFmtId="14" fontId="10" fillId="0" borderId="9" xfId="0" applyNumberFormat="1" applyFont="1" applyBorder="1" applyAlignment="1">
      <alignment vertical="center" wrapText="1"/>
    </xf>
    <xf numFmtId="15" fontId="10" fillId="0" borderId="9" xfId="0" applyNumberFormat="1" applyFont="1" applyBorder="1" applyAlignment="1">
      <alignment horizontal="center" vertical="center" wrapText="1"/>
    </xf>
    <xf numFmtId="1" fontId="10" fillId="0" borderId="9" xfId="0" applyNumberFormat="1" applyFont="1" applyBorder="1" applyAlignment="1">
      <alignment horizontal="center" vertical="center" wrapText="1"/>
    </xf>
    <xf numFmtId="172" fontId="10" fillId="0" borderId="9" xfId="1" applyNumberFormat="1" applyFont="1" applyBorder="1" applyAlignment="1">
      <alignment horizontal="right" vertical="center" wrapText="1"/>
    </xf>
    <xf numFmtId="49" fontId="3" fillId="0" borderId="9" xfId="0" applyNumberFormat="1" applyFont="1" applyBorder="1" applyAlignment="1">
      <alignment horizontal="center" vertical="center" wrapText="1"/>
    </xf>
    <xf numFmtId="0" fontId="3" fillId="0" borderId="9" xfId="0" applyFont="1" applyBorder="1" applyAlignment="1">
      <alignment horizontal="center" vertical="center" wrapText="1"/>
    </xf>
    <xf numFmtId="168" fontId="3" fillId="0" borderId="9" xfId="1" applyNumberFormat="1" applyFont="1" applyBorder="1" applyAlignment="1">
      <alignment horizontal="center" vertical="center" wrapText="1"/>
    </xf>
    <xf numFmtId="0" fontId="3" fillId="0" borderId="9" xfId="0" applyFont="1" applyBorder="1" applyAlignment="1">
      <alignment horizontal="left" vertical="center" wrapText="1"/>
    </xf>
    <xf numFmtId="164" fontId="3" fillId="0" borderId="9" xfId="1" applyFont="1" applyBorder="1" applyAlignment="1">
      <alignment horizontal="center" vertical="center" wrapText="1"/>
    </xf>
    <xf numFmtId="169" fontId="3" fillId="0" borderId="9" xfId="1" applyNumberFormat="1" applyFont="1" applyBorder="1" applyAlignment="1">
      <alignment horizontal="center" vertical="center" wrapText="1"/>
    </xf>
    <xf numFmtId="14" fontId="7" fillId="0" borderId="9" xfId="1" applyNumberFormat="1" applyFont="1" applyBorder="1" applyAlignment="1">
      <alignment horizontal="center" vertical="center" wrapText="1"/>
    </xf>
    <xf numFmtId="168" fontId="4" fillId="12" borderId="9" xfId="0" applyNumberFormat="1" applyFont="1" applyFill="1" applyBorder="1" applyAlignment="1">
      <alignment horizontal="center" vertical="center" wrapText="1"/>
    </xf>
    <xf numFmtId="164" fontId="4" fillId="12" borderId="9" xfId="0" applyNumberFormat="1" applyFont="1" applyFill="1" applyBorder="1" applyAlignment="1">
      <alignment horizontal="left" vertical="center" wrapText="1"/>
    </xf>
    <xf numFmtId="0" fontId="4" fillId="12" borderId="10" xfId="0" applyFont="1" applyFill="1" applyBorder="1" applyAlignment="1">
      <alignment horizontal="center" vertical="center" wrapText="1"/>
    </xf>
    <xf numFmtId="0" fontId="4" fillId="12" borderId="13" xfId="0" applyFont="1" applyFill="1" applyBorder="1" applyAlignment="1">
      <alignment horizontal="center" vertical="center" wrapText="1"/>
    </xf>
    <xf numFmtId="168" fontId="3" fillId="0" borderId="13" xfId="1" applyNumberFormat="1" applyFont="1" applyBorder="1" applyAlignment="1">
      <alignment horizontal="center" vertical="center" wrapText="1"/>
    </xf>
    <xf numFmtId="164" fontId="3" fillId="0" borderId="9" xfId="1" applyFont="1" applyBorder="1" applyAlignment="1">
      <alignment horizontal="center" vertical="center"/>
    </xf>
    <xf numFmtId="14" fontId="3" fillId="0" borderId="9" xfId="1" applyNumberFormat="1" applyFont="1" applyBorder="1" applyAlignment="1">
      <alignment horizontal="center" vertical="center" wrapText="1"/>
    </xf>
    <xf numFmtId="1" fontId="4" fillId="12" borderId="9" xfId="0" applyNumberFormat="1" applyFont="1" applyFill="1" applyBorder="1" applyAlignment="1">
      <alignment horizontal="center" vertical="center" wrapText="1"/>
    </xf>
    <xf numFmtId="172" fontId="3" fillId="0" borderId="9" xfId="1" applyNumberFormat="1" applyFont="1" applyBorder="1" applyAlignment="1">
      <alignment horizontal="right" vertical="center" wrapText="1"/>
    </xf>
    <xf numFmtId="1" fontId="13" fillId="12" borderId="9" xfId="1" applyNumberFormat="1" applyFont="1" applyFill="1" applyBorder="1" applyAlignment="1">
      <alignment horizontal="center" vertical="center" wrapText="1"/>
    </xf>
    <xf numFmtId="15" fontId="13" fillId="12" borderId="9" xfId="0" applyNumberFormat="1" applyFont="1" applyFill="1" applyBorder="1" applyAlignment="1">
      <alignment horizontal="center" vertical="center" wrapText="1"/>
    </xf>
    <xf numFmtId="0" fontId="7" fillId="0" borderId="13" xfId="0" applyFont="1" applyBorder="1" applyAlignment="1">
      <alignment horizontal="center" vertical="center" wrapText="1"/>
    </xf>
    <xf numFmtId="168" fontId="7" fillId="0" borderId="13" xfId="1" applyNumberFormat="1" applyFont="1" applyBorder="1" applyAlignment="1">
      <alignment horizontal="center" vertical="center" wrapText="1"/>
    </xf>
    <xf numFmtId="164" fontId="7" fillId="0" borderId="5" xfId="1" applyFont="1" applyBorder="1" applyAlignment="1">
      <alignment horizontal="center" vertical="center" wrapText="1"/>
    </xf>
    <xf numFmtId="0" fontId="3" fillId="0" borderId="3" xfId="0" applyFont="1" applyBorder="1" applyAlignment="1">
      <alignment horizontal="center" vertical="center" wrapText="1"/>
    </xf>
    <xf numFmtId="164" fontId="3" fillId="0" borderId="5" xfId="1" applyFont="1" applyBorder="1" applyAlignment="1">
      <alignment horizontal="center" vertical="center" wrapText="1"/>
    </xf>
    <xf numFmtId="14" fontId="3" fillId="12" borderId="9" xfId="0" applyNumberFormat="1" applyFont="1" applyFill="1" applyBorder="1" applyAlignment="1">
      <alignment horizontal="center" vertical="center" wrapText="1"/>
    </xf>
    <xf numFmtId="15" fontId="3" fillId="0" borderId="9" xfId="0" applyNumberFormat="1" applyFont="1" applyBorder="1" applyAlignment="1">
      <alignment horizontal="center" vertical="center" wrapText="1"/>
    </xf>
    <xf numFmtId="1" fontId="3" fillId="0" borderId="9" xfId="0" applyNumberFormat="1" applyFont="1" applyBorder="1" applyAlignment="1">
      <alignment horizontal="center" vertical="center" wrapText="1"/>
    </xf>
    <xf numFmtId="0" fontId="4" fillId="12" borderId="3" xfId="0" applyFont="1" applyFill="1" applyBorder="1" applyAlignment="1">
      <alignment horizontal="center" vertical="center" wrapText="1"/>
    </xf>
    <xf numFmtId="168" fontId="4" fillId="12" borderId="13" xfId="0" applyNumberFormat="1" applyFont="1" applyFill="1" applyBorder="1" applyAlignment="1">
      <alignment horizontal="center" vertical="center" wrapText="1"/>
    </xf>
    <xf numFmtId="164" fontId="4" fillId="12" borderId="5" xfId="0" applyNumberFormat="1" applyFont="1" applyFill="1" applyBorder="1" applyAlignment="1">
      <alignment horizontal="center" vertical="center" wrapText="1"/>
    </xf>
    <xf numFmtId="169" fontId="4" fillId="12" borderId="9" xfId="0" applyNumberFormat="1" applyFont="1" applyFill="1" applyBorder="1" applyAlignment="1">
      <alignment horizontal="center" vertical="center" wrapText="1"/>
    </xf>
    <xf numFmtId="0" fontId="4" fillId="4" borderId="9" xfId="0" applyFont="1" applyFill="1" applyBorder="1" applyAlignment="1">
      <alignment vertical="center" wrapText="1"/>
    </xf>
    <xf numFmtId="168" fontId="4" fillId="12" borderId="11" xfId="0" applyNumberFormat="1" applyFont="1" applyFill="1" applyBorder="1" applyAlignment="1">
      <alignment horizontal="center" vertical="center" wrapText="1"/>
    </xf>
    <xf numFmtId="15" fontId="3" fillId="12" borderId="9" xfId="0" applyNumberFormat="1" applyFont="1" applyFill="1" applyBorder="1" applyAlignment="1">
      <alignment horizontal="center" vertical="center" wrapText="1"/>
    </xf>
    <xf numFmtId="14" fontId="3" fillId="12" borderId="9" xfId="0" applyNumberFormat="1" applyFont="1" applyFill="1" applyBorder="1" applyAlignment="1">
      <alignment horizontal="left" vertical="center" wrapText="1"/>
    </xf>
    <xf numFmtId="1" fontId="3" fillId="12" borderId="9" xfId="0" applyNumberFormat="1" applyFont="1" applyFill="1" applyBorder="1" applyAlignment="1">
      <alignment horizontal="center" vertical="center" wrapText="1"/>
    </xf>
    <xf numFmtId="172" fontId="14" fillId="12" borderId="9" xfId="0" applyNumberFormat="1" applyFont="1" applyFill="1" applyBorder="1" applyAlignment="1">
      <alignment horizontal="left" vertical="center" wrapText="1"/>
    </xf>
    <xf numFmtId="0" fontId="3" fillId="4" borderId="9" xfId="0" applyFont="1" applyFill="1" applyBorder="1" applyAlignment="1">
      <alignment vertical="center" wrapText="1"/>
    </xf>
    <xf numFmtId="174" fontId="3" fillId="0" borderId="9" xfId="1" applyNumberFormat="1" applyFont="1" applyBorder="1" applyAlignment="1">
      <alignment horizontal="center" vertical="center" wrapText="1"/>
    </xf>
    <xf numFmtId="172" fontId="4" fillId="12" borderId="9" xfId="0" applyNumberFormat="1" applyFont="1" applyFill="1" applyBorder="1" applyAlignment="1">
      <alignment horizontal="left" vertical="center" wrapText="1"/>
    </xf>
    <xf numFmtId="169" fontId="3" fillId="0" borderId="9" xfId="0" applyNumberFormat="1" applyFont="1" applyBorder="1" applyAlignment="1">
      <alignment horizontal="center" vertical="center" wrapText="1"/>
    </xf>
    <xf numFmtId="1" fontId="3" fillId="12" borderId="9" xfId="1" applyNumberFormat="1" applyFont="1" applyFill="1" applyBorder="1" applyAlignment="1">
      <alignment horizontal="center" vertical="center" wrapText="1"/>
    </xf>
    <xf numFmtId="14" fontId="3" fillId="12" borderId="9" xfId="0" applyNumberFormat="1" applyFont="1" applyFill="1" applyBorder="1" applyAlignment="1">
      <alignment horizontal="center" vertical="center"/>
    </xf>
    <xf numFmtId="172" fontId="3" fillId="12" borderId="9" xfId="0" applyNumberFormat="1" applyFont="1" applyFill="1" applyBorder="1" applyAlignment="1">
      <alignment horizontal="left" vertical="center" wrapText="1"/>
    </xf>
    <xf numFmtId="174" fontId="13" fillId="0" borderId="9" xfId="1" applyNumberFormat="1" applyFont="1" applyBorder="1" applyAlignment="1">
      <alignment horizontal="center" vertical="center" wrapText="1"/>
    </xf>
    <xf numFmtId="169" fontId="13" fillId="0" borderId="9" xfId="0" applyNumberFormat="1" applyFont="1" applyBorder="1" applyAlignment="1">
      <alignment horizontal="center" vertical="center" wrapText="1"/>
    </xf>
    <xf numFmtId="0" fontId="13" fillId="4" borderId="9" xfId="0" applyFont="1" applyFill="1" applyBorder="1" applyAlignment="1">
      <alignment vertical="center" wrapText="1"/>
    </xf>
    <xf numFmtId="49" fontId="4" fillId="0" borderId="9" xfId="0" applyNumberFormat="1" applyFont="1" applyBorder="1" applyAlignment="1">
      <alignment horizontal="center" vertical="center" wrapText="1"/>
    </xf>
    <xf numFmtId="168" fontId="4" fillId="0" borderId="9" xfId="1" applyNumberFormat="1" applyFont="1" applyBorder="1" applyAlignment="1">
      <alignment horizontal="center" vertical="center" wrapText="1"/>
    </xf>
    <xf numFmtId="174" fontId="4" fillId="0" borderId="9" xfId="1" applyNumberFormat="1" applyFont="1" applyBorder="1" applyAlignment="1">
      <alignment horizontal="center" vertical="center" wrapText="1"/>
    </xf>
    <xf numFmtId="169" fontId="4" fillId="0" borderId="9" xfId="1" applyNumberFormat="1" applyFont="1" applyBorder="1" applyAlignment="1">
      <alignment horizontal="center" vertical="center" wrapText="1"/>
    </xf>
    <xf numFmtId="169" fontId="4" fillId="0" borderId="9" xfId="0" applyNumberFormat="1" applyFont="1" applyBorder="1" applyAlignment="1">
      <alignment horizontal="center" vertical="center" wrapText="1"/>
    </xf>
    <xf numFmtId="174" fontId="10" fillId="0" borderId="9" xfId="1" applyNumberFormat="1" applyFont="1" applyBorder="1" applyAlignment="1">
      <alignment horizontal="center" vertical="center" wrapText="1"/>
    </xf>
    <xf numFmtId="1" fontId="10" fillId="12" borderId="9" xfId="1" applyNumberFormat="1" applyFont="1" applyFill="1" applyBorder="1" applyAlignment="1">
      <alignment horizontal="center" vertical="center" wrapText="1"/>
    </xf>
    <xf numFmtId="15" fontId="10" fillId="12" borderId="9" xfId="0" applyNumberFormat="1" applyFont="1" applyFill="1" applyBorder="1" applyAlignment="1">
      <alignment horizontal="center" vertical="center" wrapText="1"/>
    </xf>
    <xf numFmtId="14" fontId="10" fillId="12" borderId="9" xfId="0" applyNumberFormat="1" applyFont="1" applyFill="1" applyBorder="1" applyAlignment="1">
      <alignment horizontal="center" vertical="center" wrapText="1"/>
    </xf>
    <xf numFmtId="14" fontId="10" fillId="12" borderId="9" xfId="0" applyNumberFormat="1" applyFont="1" applyFill="1" applyBorder="1" applyAlignment="1">
      <alignment horizontal="left" vertical="center" wrapText="1"/>
    </xf>
    <xf numFmtId="1" fontId="10" fillId="12" borderId="9" xfId="0" applyNumberFormat="1" applyFont="1" applyFill="1" applyBorder="1" applyAlignment="1">
      <alignment horizontal="center" vertical="center" wrapText="1"/>
    </xf>
    <xf numFmtId="172" fontId="15" fillId="12" borderId="9" xfId="0" applyNumberFormat="1" applyFont="1" applyFill="1" applyBorder="1" applyAlignment="1">
      <alignment horizontal="left" vertical="center" wrapText="1"/>
    </xf>
    <xf numFmtId="0" fontId="10" fillId="4" borderId="9" xfId="0" applyFont="1" applyFill="1" applyBorder="1" applyAlignment="1">
      <alignment vertical="center" wrapText="1"/>
    </xf>
    <xf numFmtId="4" fontId="3" fillId="0" borderId="9" xfId="0" applyNumberFormat="1" applyFont="1" applyBorder="1" applyAlignment="1">
      <alignment horizontal="left" vertical="center" wrapText="1"/>
    </xf>
    <xf numFmtId="49" fontId="8" fillId="5" borderId="9" xfId="0" applyNumberFormat="1" applyFont="1" applyFill="1" applyBorder="1" applyAlignment="1">
      <alignment horizontal="center" vertical="center" wrapText="1"/>
    </xf>
    <xf numFmtId="167" fontId="4" fillId="5" borderId="9" xfId="0" applyNumberFormat="1" applyFont="1" applyFill="1" applyBorder="1" applyAlignment="1">
      <alignment horizontal="center" vertical="center" wrapText="1"/>
    </xf>
    <xf numFmtId="168" fontId="4" fillId="5" borderId="9" xfId="0" applyNumberFormat="1" applyFont="1" applyFill="1" applyBorder="1" applyAlignment="1">
      <alignment horizontal="center" vertical="center" wrapText="1"/>
    </xf>
    <xf numFmtId="0" fontId="8" fillId="5" borderId="9" xfId="0" applyFont="1" applyFill="1" applyBorder="1" applyAlignment="1">
      <alignment horizontal="center" vertical="center" wrapText="1"/>
    </xf>
    <xf numFmtId="169" fontId="4" fillId="5" borderId="9" xfId="1" applyNumberFormat="1" applyFont="1" applyFill="1" applyBorder="1" applyAlignment="1">
      <alignment horizontal="center" vertical="center" wrapText="1"/>
    </xf>
    <xf numFmtId="1" fontId="4" fillId="5" borderId="9" xfId="1" applyNumberFormat="1" applyFont="1" applyFill="1" applyBorder="1" applyAlignment="1">
      <alignment horizontal="center" vertical="center" wrapText="1"/>
    </xf>
    <xf numFmtId="169" fontId="4" fillId="5" borderId="9" xfId="0" applyNumberFormat="1" applyFont="1" applyFill="1" applyBorder="1" applyAlignment="1">
      <alignment horizontal="center" vertical="center" wrapText="1"/>
    </xf>
    <xf numFmtId="14" fontId="4" fillId="5" borderId="9" xfId="0" applyNumberFormat="1" applyFont="1" applyFill="1" applyBorder="1" applyAlignment="1">
      <alignment horizontal="center" vertical="center" wrapText="1"/>
    </xf>
    <xf numFmtId="14" fontId="4" fillId="5" borderId="9" xfId="0" applyNumberFormat="1" applyFont="1" applyFill="1" applyBorder="1" applyAlignment="1">
      <alignment vertical="center" wrapText="1"/>
    </xf>
    <xf numFmtId="15" fontId="4" fillId="5" borderId="9" xfId="0" applyNumberFormat="1" applyFont="1" applyFill="1" applyBorder="1" applyAlignment="1">
      <alignment horizontal="center" vertical="center" wrapText="1"/>
    </xf>
    <xf numFmtId="14" fontId="4" fillId="5" borderId="9" xfId="0" applyNumberFormat="1" applyFont="1" applyFill="1" applyBorder="1" applyAlignment="1">
      <alignment horizontal="center" vertical="center"/>
    </xf>
    <xf numFmtId="14" fontId="4" fillId="5" borderId="9" xfId="0" applyNumberFormat="1" applyFont="1" applyFill="1" applyBorder="1" applyAlignment="1">
      <alignment horizontal="left" vertical="center" wrapText="1"/>
    </xf>
    <xf numFmtId="1" fontId="4" fillId="5" borderId="9" xfId="0" applyNumberFormat="1" applyFont="1" applyFill="1" applyBorder="1" applyAlignment="1">
      <alignment horizontal="center" vertical="center" wrapText="1"/>
    </xf>
    <xf numFmtId="164" fontId="11" fillId="0" borderId="9" xfId="1" applyFont="1" applyBorder="1" applyAlignment="1">
      <alignment horizontal="right" vertical="center" wrapText="1"/>
    </xf>
    <xf numFmtId="0" fontId="4" fillId="0" borderId="9" xfId="0" applyFont="1" applyBorder="1" applyAlignment="1">
      <alignment vertical="center" wrapText="1"/>
    </xf>
    <xf numFmtId="49" fontId="4" fillId="11" borderId="9" xfId="0" applyNumberFormat="1" applyFont="1" applyFill="1" applyBorder="1" applyAlignment="1">
      <alignment horizontal="center" vertical="center" wrapText="1"/>
    </xf>
    <xf numFmtId="167" fontId="4" fillId="11" borderId="9" xfId="0" applyNumberFormat="1" applyFont="1" applyFill="1" applyBorder="1" applyAlignment="1">
      <alignment horizontal="center" vertical="center" wrapText="1"/>
    </xf>
    <xf numFmtId="168" fontId="4" fillId="11" borderId="9" xfId="0" applyNumberFormat="1" applyFont="1" applyFill="1" applyBorder="1" applyAlignment="1">
      <alignment horizontal="center" vertical="center" wrapText="1"/>
    </xf>
    <xf numFmtId="0" fontId="11" fillId="11" borderId="9" xfId="0" applyFont="1" applyFill="1" applyBorder="1" applyAlignment="1">
      <alignment horizontal="left" vertical="center" wrapText="1"/>
    </xf>
    <xf numFmtId="4" fontId="4" fillId="11" borderId="9" xfId="0" applyNumberFormat="1" applyFont="1" applyFill="1" applyBorder="1" applyAlignment="1">
      <alignment horizontal="center" vertical="center" wrapText="1"/>
    </xf>
    <xf numFmtId="169" fontId="4" fillId="11" borderId="9" xfId="1" applyNumberFormat="1" applyFont="1" applyFill="1" applyBorder="1" applyAlignment="1">
      <alignment horizontal="center" vertical="center" wrapText="1"/>
    </xf>
    <xf numFmtId="1" fontId="4" fillId="11" borderId="9" xfId="1" applyNumberFormat="1" applyFont="1" applyFill="1" applyBorder="1" applyAlignment="1">
      <alignment horizontal="center" vertical="center" wrapText="1"/>
    </xf>
    <xf numFmtId="169" fontId="4" fillId="11" borderId="9" xfId="0" applyNumberFormat="1" applyFont="1" applyFill="1" applyBorder="1" applyAlignment="1">
      <alignment horizontal="center" vertical="center" wrapText="1"/>
    </xf>
    <xf numFmtId="14" fontId="4" fillId="11" borderId="9" xfId="0" applyNumberFormat="1" applyFont="1" applyFill="1" applyBorder="1" applyAlignment="1">
      <alignment horizontal="center" vertical="center" wrapText="1"/>
    </xf>
    <xf numFmtId="14" fontId="4" fillId="11" borderId="9" xfId="0" applyNumberFormat="1" applyFont="1" applyFill="1" applyBorder="1" applyAlignment="1">
      <alignment vertical="center" wrapText="1"/>
    </xf>
    <xf numFmtId="15" fontId="4" fillId="11" borderId="9" xfId="0" applyNumberFormat="1" applyFont="1" applyFill="1" applyBorder="1" applyAlignment="1">
      <alignment horizontal="center" vertical="center" wrapText="1"/>
    </xf>
    <xf numFmtId="14" fontId="4" fillId="11" borderId="9" xfId="0" applyNumberFormat="1" applyFont="1" applyFill="1" applyBorder="1" applyAlignment="1">
      <alignment horizontal="center" vertical="center"/>
    </xf>
    <xf numFmtId="14" fontId="4" fillId="11" borderId="9" xfId="0" applyNumberFormat="1" applyFont="1" applyFill="1" applyBorder="1" applyAlignment="1">
      <alignment horizontal="left" vertical="center" wrapText="1"/>
    </xf>
    <xf numFmtId="1" fontId="4" fillId="11" borderId="9" xfId="0" applyNumberFormat="1" applyFont="1" applyFill="1" applyBorder="1" applyAlignment="1">
      <alignment horizontal="center" vertical="center" wrapText="1"/>
    </xf>
    <xf numFmtId="164" fontId="11" fillId="11" borderId="9" xfId="1" applyFont="1" applyFill="1" applyBorder="1" applyAlignment="1">
      <alignment horizontal="right" vertical="center" wrapText="1"/>
    </xf>
    <xf numFmtId="0" fontId="4" fillId="11" borderId="9" xfId="0" applyFont="1" applyFill="1" applyBorder="1" applyAlignment="1">
      <alignment vertical="center" wrapText="1"/>
    </xf>
    <xf numFmtId="164" fontId="9" fillId="0" borderId="9" xfId="1" applyFont="1" applyBorder="1" applyAlignment="1">
      <alignment horizontal="right" vertical="center" wrapText="1"/>
    </xf>
    <xf numFmtId="168" fontId="3" fillId="0" borderId="9" xfId="0" applyNumberFormat="1" applyFont="1" applyBorder="1" applyAlignment="1">
      <alignment horizontal="center" vertical="center" wrapText="1"/>
    </xf>
    <xf numFmtId="4" fontId="3" fillId="0" borderId="9" xfId="0" applyNumberFormat="1" applyFont="1" applyBorder="1" applyAlignment="1">
      <alignment horizontal="center" vertical="center" wrapText="1"/>
    </xf>
    <xf numFmtId="1" fontId="3" fillId="0" borderId="9" xfId="1" applyNumberFormat="1" applyFont="1" applyBorder="1" applyAlignment="1">
      <alignment horizontal="center" vertical="center" wrapText="1"/>
    </xf>
    <xf numFmtId="0" fontId="3" fillId="0" borderId="9" xfId="0" applyFont="1" applyBorder="1" applyAlignment="1">
      <alignment horizontal="center" vertical="center"/>
    </xf>
    <xf numFmtId="14" fontId="4" fillId="0" borderId="9" xfId="0" applyNumberFormat="1" applyFont="1" applyBorder="1" applyAlignment="1">
      <alignment horizontal="center" vertical="center"/>
    </xf>
    <xf numFmtId="14" fontId="9" fillId="0" borderId="9" xfId="0" applyNumberFormat="1" applyFont="1" applyBorder="1" applyAlignment="1">
      <alignment horizontal="center" vertical="center" wrapText="1"/>
    </xf>
    <xf numFmtId="14" fontId="9" fillId="0" borderId="9" xfId="0" applyNumberFormat="1" applyFont="1" applyBorder="1" applyAlignment="1">
      <alignment horizontal="left" vertical="center" wrapText="1"/>
    </xf>
    <xf numFmtId="1" fontId="9" fillId="0" borderId="9" xfId="0" applyNumberFormat="1" applyFont="1" applyBorder="1" applyAlignment="1">
      <alignment horizontal="center" vertical="center" wrapText="1"/>
    </xf>
    <xf numFmtId="15" fontId="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14" fontId="3" fillId="0" borderId="9" xfId="0" applyNumberFormat="1" applyFont="1" applyBorder="1" applyAlignment="1">
      <alignment horizontal="center" vertical="center"/>
    </xf>
    <xf numFmtId="14" fontId="3" fillId="0" borderId="9" xfId="0" applyNumberFormat="1" applyFont="1" applyBorder="1" applyAlignment="1">
      <alignment horizontal="left" vertical="center" wrapText="1"/>
    </xf>
    <xf numFmtId="164" fontId="3" fillId="0" borderId="9" xfId="1" applyFont="1" applyBorder="1" applyAlignment="1">
      <alignment horizontal="right" vertical="center" wrapText="1"/>
    </xf>
    <xf numFmtId="0" fontId="3" fillId="0" borderId="9" xfId="0" applyFont="1" applyBorder="1" applyAlignment="1">
      <alignment vertical="center" wrapText="1"/>
    </xf>
    <xf numFmtId="49" fontId="4" fillId="4" borderId="9" xfId="0" applyNumberFormat="1" applyFont="1" applyFill="1" applyBorder="1" applyAlignment="1">
      <alignment horizontal="center" vertical="center" wrapText="1"/>
    </xf>
    <xf numFmtId="0" fontId="4" fillId="4" borderId="9" xfId="0" applyFont="1" applyFill="1" applyBorder="1" applyAlignment="1">
      <alignment horizontal="center" vertical="center" wrapText="1"/>
    </xf>
    <xf numFmtId="168" fontId="4" fillId="0" borderId="9" xfId="0" applyNumberFormat="1" applyFont="1" applyBorder="1" applyAlignment="1">
      <alignment horizontal="center" vertical="center" wrapText="1"/>
    </xf>
    <xf numFmtId="0" fontId="4" fillId="4" borderId="9" xfId="0" applyFont="1" applyFill="1" applyBorder="1" applyAlignment="1">
      <alignment horizontal="left" vertical="center" wrapText="1"/>
    </xf>
    <xf numFmtId="4" fontId="4" fillId="4" borderId="9" xfId="0" applyNumberFormat="1" applyFont="1" applyFill="1" applyBorder="1" applyAlignment="1">
      <alignment horizontal="center" vertical="center" wrapText="1"/>
    </xf>
    <xf numFmtId="169" fontId="4" fillId="4" borderId="9" xfId="1" applyNumberFormat="1" applyFont="1" applyFill="1" applyBorder="1" applyAlignment="1">
      <alignment horizontal="center" vertical="center" wrapText="1"/>
    </xf>
    <xf numFmtId="1" fontId="4" fillId="4" borderId="9" xfId="1" applyNumberFormat="1" applyFont="1" applyFill="1" applyBorder="1" applyAlignment="1">
      <alignment horizontal="center" vertical="center" wrapText="1"/>
    </xf>
    <xf numFmtId="169" fontId="4" fillId="4" borderId="9" xfId="0" applyNumberFormat="1" applyFont="1" applyFill="1" applyBorder="1" applyAlignment="1">
      <alignment horizontal="center" vertical="center" wrapText="1"/>
    </xf>
    <xf numFmtId="14" fontId="4" fillId="4" borderId="9" xfId="0" applyNumberFormat="1" applyFont="1" applyFill="1" applyBorder="1" applyAlignment="1">
      <alignment horizontal="center" vertical="center" wrapText="1"/>
    </xf>
    <xf numFmtId="14" fontId="4" fillId="4" borderId="9" xfId="0" applyNumberFormat="1" applyFont="1" applyFill="1" applyBorder="1" applyAlignment="1">
      <alignment vertical="center" wrapText="1"/>
    </xf>
    <xf numFmtId="15" fontId="4" fillId="4" borderId="9" xfId="0" applyNumberFormat="1" applyFont="1" applyFill="1" applyBorder="1" applyAlignment="1">
      <alignment horizontal="center" vertical="center" wrapText="1"/>
    </xf>
    <xf numFmtId="0" fontId="4" fillId="4" borderId="9" xfId="0" applyFont="1" applyFill="1" applyBorder="1" applyAlignment="1">
      <alignment horizontal="center" vertical="center"/>
    </xf>
    <xf numFmtId="14" fontId="4" fillId="4" borderId="9" xfId="0" applyNumberFormat="1" applyFont="1" applyFill="1" applyBorder="1" applyAlignment="1">
      <alignment horizontal="left" vertical="center" wrapText="1"/>
    </xf>
    <xf numFmtId="164" fontId="11" fillId="4" borderId="9" xfId="1" applyFont="1" applyFill="1" applyBorder="1" applyAlignment="1">
      <alignment horizontal="right" vertical="center" wrapText="1"/>
    </xf>
    <xf numFmtId="1" fontId="4" fillId="4" borderId="9" xfId="0" applyNumberFormat="1" applyFont="1" applyFill="1" applyBorder="1" applyAlignment="1">
      <alignment horizontal="center" vertical="center" wrapText="1"/>
    </xf>
    <xf numFmtId="49" fontId="3" fillId="4" borderId="9"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9" xfId="0" applyFont="1" applyFill="1" applyBorder="1" applyAlignment="1">
      <alignment horizontal="left" vertical="center" wrapText="1"/>
    </xf>
    <xf numFmtId="4" fontId="3" fillId="4" borderId="9" xfId="0" applyNumberFormat="1" applyFont="1" applyFill="1" applyBorder="1" applyAlignment="1">
      <alignment horizontal="center" vertical="center" wrapText="1"/>
    </xf>
    <xf numFmtId="169" fontId="3" fillId="4" borderId="9" xfId="1" applyNumberFormat="1" applyFont="1" applyFill="1" applyBorder="1" applyAlignment="1">
      <alignment horizontal="center" vertical="center" wrapText="1"/>
    </xf>
    <xf numFmtId="1" fontId="3" fillId="4" borderId="9" xfId="1" applyNumberFormat="1" applyFont="1" applyFill="1" applyBorder="1" applyAlignment="1">
      <alignment horizontal="center" vertical="center" wrapText="1"/>
    </xf>
    <xf numFmtId="14" fontId="3" fillId="4" borderId="9" xfId="0" applyNumberFormat="1" applyFont="1" applyFill="1" applyBorder="1" applyAlignment="1">
      <alignment horizontal="center" vertical="center" wrapText="1"/>
    </xf>
    <xf numFmtId="14" fontId="3" fillId="4" borderId="9" xfId="0" applyNumberFormat="1" applyFont="1" applyFill="1" applyBorder="1" applyAlignment="1">
      <alignment vertical="center" wrapText="1"/>
    </xf>
    <xf numFmtId="15" fontId="3" fillId="4" borderId="9" xfId="0" applyNumberFormat="1" applyFont="1" applyFill="1" applyBorder="1" applyAlignment="1">
      <alignment horizontal="center" vertical="center" wrapText="1"/>
    </xf>
    <xf numFmtId="0" fontId="3" fillId="4" borderId="9" xfId="0" applyFont="1" applyFill="1" applyBorder="1" applyAlignment="1">
      <alignment horizontal="center" vertical="center"/>
    </xf>
    <xf numFmtId="14" fontId="3" fillId="4" borderId="9" xfId="0" applyNumberFormat="1" applyFont="1" applyFill="1" applyBorder="1" applyAlignment="1">
      <alignment horizontal="left" vertical="center" wrapText="1"/>
    </xf>
    <xf numFmtId="1" fontId="3" fillId="4" borderId="9" xfId="0" applyNumberFormat="1" applyFont="1" applyFill="1" applyBorder="1" applyAlignment="1">
      <alignment horizontal="center" vertical="center" wrapText="1"/>
    </xf>
    <xf numFmtId="164" fontId="3" fillId="4" borderId="9" xfId="1" applyFont="1" applyFill="1" applyBorder="1" applyAlignment="1">
      <alignment horizontal="right" vertical="center" wrapText="1"/>
    </xf>
    <xf numFmtId="49" fontId="9" fillId="0" borderId="9" xfId="0" applyNumberFormat="1" applyFont="1" applyBorder="1" applyAlignment="1">
      <alignment horizontal="center" vertical="center" wrapText="1"/>
    </xf>
    <xf numFmtId="0" fontId="9" fillId="0" borderId="9" xfId="0" applyFont="1" applyBorder="1" applyAlignment="1">
      <alignment horizontal="left" vertical="center" wrapText="1"/>
    </xf>
    <xf numFmtId="4" fontId="9" fillId="0" borderId="9" xfId="0" applyNumberFormat="1" applyFont="1" applyBorder="1" applyAlignment="1">
      <alignment horizontal="center" vertical="center" wrapText="1"/>
    </xf>
    <xf numFmtId="1" fontId="9" fillId="0" borderId="9" xfId="1" applyNumberFormat="1" applyFont="1" applyBorder="1" applyAlignment="1">
      <alignment horizontal="center" vertical="center" wrapText="1"/>
    </xf>
    <xf numFmtId="14" fontId="9" fillId="0" borderId="9" xfId="0" applyNumberFormat="1" applyFont="1" applyBorder="1" applyAlignment="1">
      <alignment vertical="center" wrapText="1"/>
    </xf>
    <xf numFmtId="0" fontId="9" fillId="0" borderId="9" xfId="0" applyFont="1" applyBorder="1" applyAlignment="1">
      <alignment horizontal="center" vertical="center"/>
    </xf>
    <xf numFmtId="172" fontId="8" fillId="12" borderId="9" xfId="0" applyNumberFormat="1" applyFont="1" applyFill="1" applyBorder="1" applyAlignment="1">
      <alignment horizontal="right" vertical="center" wrapText="1"/>
    </xf>
    <xf numFmtId="49" fontId="4" fillId="6" borderId="9" xfId="0" applyNumberFormat="1" applyFont="1" applyFill="1" applyBorder="1" applyAlignment="1">
      <alignment horizontal="center" vertical="center" wrapText="1"/>
    </xf>
    <xf numFmtId="0" fontId="8" fillId="6" borderId="9" xfId="0" applyFont="1" applyFill="1" applyBorder="1" applyAlignment="1">
      <alignment horizontal="left" vertical="center" wrapText="1"/>
    </xf>
    <xf numFmtId="169" fontId="4" fillId="6" borderId="9" xfId="0" applyNumberFormat="1" applyFont="1" applyFill="1" applyBorder="1" applyAlignment="1">
      <alignment horizontal="center" vertical="center" wrapText="1"/>
    </xf>
    <xf numFmtId="15" fontId="4" fillId="6" borderId="9" xfId="0" applyNumberFormat="1" applyFont="1" applyFill="1" applyBorder="1" applyAlignment="1">
      <alignment horizontal="center" vertical="center" wrapText="1"/>
    </xf>
    <xf numFmtId="14" fontId="4" fillId="6" borderId="9" xfId="0" applyNumberFormat="1" applyFont="1" applyFill="1" applyBorder="1" applyAlignment="1">
      <alignment horizontal="center" vertical="center" wrapText="1"/>
    </xf>
    <xf numFmtId="14" fontId="4" fillId="6" borderId="9" xfId="0" applyNumberFormat="1" applyFont="1" applyFill="1" applyBorder="1" applyAlignment="1">
      <alignment vertical="center" wrapText="1"/>
    </xf>
    <xf numFmtId="15" fontId="4" fillId="6" borderId="9" xfId="0" applyNumberFormat="1" applyFont="1" applyFill="1" applyBorder="1" applyAlignment="1">
      <alignment vertical="center" wrapText="1"/>
    </xf>
    <xf numFmtId="14" fontId="4" fillId="6" borderId="9" xfId="0" applyNumberFormat="1" applyFont="1" applyFill="1" applyBorder="1" applyAlignment="1">
      <alignment horizontal="center" vertical="center"/>
    </xf>
    <xf numFmtId="14" fontId="4" fillId="6" borderId="9" xfId="0" applyNumberFormat="1" applyFont="1" applyFill="1" applyBorder="1" applyAlignment="1">
      <alignment horizontal="left" vertical="center" wrapText="1"/>
    </xf>
    <xf numFmtId="1" fontId="4" fillId="6" borderId="9" xfId="0" applyNumberFormat="1" applyFont="1" applyFill="1" applyBorder="1" applyAlignment="1">
      <alignment horizontal="center" vertical="center" wrapText="1"/>
    </xf>
    <xf numFmtId="0" fontId="4" fillId="6" borderId="9" xfId="0" applyFont="1" applyFill="1" applyBorder="1" applyAlignment="1">
      <alignment vertical="center" wrapText="1"/>
    </xf>
    <xf numFmtId="0" fontId="4" fillId="11" borderId="9" xfId="0" applyFont="1" applyFill="1" applyBorder="1" applyAlignment="1">
      <alignment horizontal="left" vertical="center" wrapText="1"/>
    </xf>
    <xf numFmtId="168" fontId="4" fillId="11" borderId="9" xfId="0" applyNumberFormat="1" applyFont="1" applyFill="1" applyBorder="1" applyAlignment="1">
      <alignment horizontal="left" vertical="center" wrapText="1"/>
    </xf>
    <xf numFmtId="174" fontId="4" fillId="11" borderId="9" xfId="0" applyNumberFormat="1" applyFont="1" applyFill="1" applyBorder="1" applyAlignment="1">
      <alignment horizontal="center" vertical="center" wrapText="1"/>
    </xf>
    <xf numFmtId="167" fontId="11" fillId="0" borderId="9" xfId="0" applyNumberFormat="1" applyFont="1" applyBorder="1" applyAlignment="1">
      <alignment horizontal="center" vertical="center" wrapText="1"/>
    </xf>
    <xf numFmtId="168" fontId="11" fillId="0" borderId="9" xfId="0" applyNumberFormat="1" applyFont="1" applyBorder="1" applyAlignment="1">
      <alignment horizontal="center" vertical="center" wrapText="1"/>
    </xf>
    <xf numFmtId="4" fontId="11" fillId="0" borderId="9" xfId="0" applyNumberFormat="1" applyFont="1" applyBorder="1" applyAlignment="1">
      <alignment horizontal="center" vertical="center" wrapText="1"/>
    </xf>
    <xf numFmtId="169" fontId="11" fillId="0" borderId="9" xfId="0" applyNumberFormat="1" applyFont="1" applyBorder="1" applyAlignment="1">
      <alignment horizontal="center" vertical="center" wrapText="1"/>
    </xf>
    <xf numFmtId="0" fontId="11" fillId="0" borderId="9" xfId="0" applyFont="1" applyBorder="1" applyAlignment="1">
      <alignment horizontal="center" vertical="center"/>
    </xf>
    <xf numFmtId="14" fontId="11" fillId="0" borderId="9" xfId="0" applyNumberFormat="1" applyFont="1" applyBorder="1" applyAlignment="1">
      <alignment horizontal="center" vertical="center"/>
    </xf>
    <xf numFmtId="14" fontId="11" fillId="0" borderId="9" xfId="0" applyNumberFormat="1" applyFont="1" applyBorder="1" applyAlignment="1">
      <alignment horizontal="left" vertical="center" wrapText="1"/>
    </xf>
    <xf numFmtId="0" fontId="11" fillId="0" borderId="9" xfId="0" applyFont="1" applyBorder="1" applyAlignment="1">
      <alignment vertical="center" wrapText="1"/>
    </xf>
    <xf numFmtId="167" fontId="9" fillId="0" borderId="9" xfId="0" applyNumberFormat="1" applyFont="1" applyBorder="1" applyAlignment="1">
      <alignment horizontal="center" vertical="center" wrapText="1"/>
    </xf>
    <xf numFmtId="168" fontId="9" fillId="0" borderId="9" xfId="0" applyNumberFormat="1" applyFont="1" applyBorder="1" applyAlignment="1">
      <alignment horizontal="center" vertical="center" wrapText="1"/>
    </xf>
    <xf numFmtId="169" fontId="9" fillId="0" borderId="9" xfId="0" applyNumberFormat="1" applyFont="1" applyBorder="1" applyAlignment="1">
      <alignment horizontal="center" vertical="center" wrapText="1"/>
    </xf>
    <xf numFmtId="164" fontId="9" fillId="0" borderId="9" xfId="1" applyFont="1" applyBorder="1" applyAlignment="1">
      <alignment horizontal="center" vertical="center" wrapText="1"/>
    </xf>
    <xf numFmtId="167" fontId="3" fillId="0" borderId="9" xfId="0" applyNumberFormat="1" applyFont="1" applyBorder="1" applyAlignment="1">
      <alignment horizontal="center" vertical="center" wrapText="1"/>
    </xf>
    <xf numFmtId="168" fontId="10" fillId="0" borderId="9" xfId="0" applyNumberFormat="1" applyFont="1" applyBorder="1" applyAlignment="1">
      <alignment horizontal="center" vertical="center" wrapText="1"/>
    </xf>
    <xf numFmtId="4" fontId="10" fillId="0" borderId="9" xfId="0" applyNumberFormat="1" applyFont="1" applyBorder="1" applyAlignment="1">
      <alignment horizontal="center" vertical="center" wrapText="1"/>
    </xf>
    <xf numFmtId="169" fontId="10" fillId="0" borderId="9" xfId="0" applyNumberFormat="1" applyFont="1" applyBorder="1" applyAlignment="1">
      <alignment horizontal="center" vertical="center" wrapText="1"/>
    </xf>
    <xf numFmtId="0" fontId="10" fillId="0" borderId="9" xfId="0" applyFont="1" applyBorder="1" applyAlignment="1">
      <alignment horizontal="center" vertical="center"/>
    </xf>
    <xf numFmtId="14" fontId="10" fillId="0" borderId="9" xfId="0" applyNumberFormat="1" applyFont="1" applyBorder="1" applyAlignment="1">
      <alignment horizontal="center" vertical="center"/>
    </xf>
    <xf numFmtId="14" fontId="10" fillId="0" borderId="9" xfId="0" applyNumberFormat="1" applyFont="1" applyBorder="1" applyAlignment="1">
      <alignment horizontal="left" vertical="center" wrapText="1"/>
    </xf>
    <xf numFmtId="164" fontId="10" fillId="0" borderId="9" xfId="1" applyFont="1" applyBorder="1" applyAlignment="1">
      <alignment horizontal="right" vertical="center" wrapText="1"/>
    </xf>
    <xf numFmtId="0" fontId="10" fillId="0" borderId="9" xfId="0" applyFont="1" applyBorder="1" applyAlignment="1">
      <alignment vertical="center" wrapText="1"/>
    </xf>
    <xf numFmtId="49" fontId="8" fillId="7" borderId="9" xfId="0" applyNumberFormat="1" applyFont="1" applyFill="1" applyBorder="1" applyAlignment="1">
      <alignment horizontal="center" vertical="center" wrapText="1"/>
    </xf>
    <xf numFmtId="167" fontId="4" fillId="8" borderId="9" xfId="0" applyNumberFormat="1" applyFont="1" applyFill="1" applyBorder="1" applyAlignment="1">
      <alignment horizontal="center" vertical="center" wrapText="1"/>
    </xf>
    <xf numFmtId="168" fontId="4" fillId="8" borderId="9" xfId="0" applyNumberFormat="1"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left" vertical="center" wrapText="1"/>
    </xf>
    <xf numFmtId="169" fontId="4" fillId="7" borderId="9" xfId="1" applyNumberFormat="1" applyFont="1" applyFill="1" applyBorder="1" applyAlignment="1">
      <alignment horizontal="center" vertical="center" wrapText="1"/>
    </xf>
    <xf numFmtId="1" fontId="4" fillId="7" borderId="9" xfId="1" applyNumberFormat="1" applyFont="1" applyFill="1" applyBorder="1" applyAlignment="1">
      <alignment horizontal="center" vertical="center" wrapText="1"/>
    </xf>
    <xf numFmtId="169" fontId="4" fillId="7" borderId="9" xfId="0" applyNumberFormat="1" applyFont="1" applyFill="1" applyBorder="1" applyAlignment="1">
      <alignment horizontal="center" vertical="center" wrapText="1"/>
    </xf>
    <xf numFmtId="15" fontId="4" fillId="7" borderId="9" xfId="0" applyNumberFormat="1" applyFont="1" applyFill="1" applyBorder="1" applyAlignment="1">
      <alignment horizontal="center" vertical="center" wrapText="1"/>
    </xf>
    <xf numFmtId="14" fontId="4" fillId="7" borderId="9" xfId="0" applyNumberFormat="1" applyFont="1" applyFill="1" applyBorder="1" applyAlignment="1">
      <alignment vertical="center" wrapText="1"/>
    </xf>
    <xf numFmtId="15" fontId="4" fillId="7" borderId="9" xfId="0" applyNumberFormat="1" applyFont="1" applyFill="1" applyBorder="1" applyAlignment="1">
      <alignment vertical="center" wrapText="1"/>
    </xf>
    <xf numFmtId="14" fontId="4" fillId="7" borderId="9" xfId="0" applyNumberFormat="1" applyFont="1" applyFill="1" applyBorder="1" applyAlignment="1">
      <alignment horizontal="center" vertical="center"/>
    </xf>
    <xf numFmtId="14" fontId="4" fillId="7" borderId="9" xfId="0" applyNumberFormat="1" applyFont="1" applyFill="1" applyBorder="1" applyAlignment="1">
      <alignment horizontal="center" vertical="center" wrapText="1"/>
    </xf>
    <xf numFmtId="14" fontId="4" fillId="7" borderId="9" xfId="0" applyNumberFormat="1" applyFont="1" applyFill="1" applyBorder="1" applyAlignment="1">
      <alignment horizontal="left" vertical="center" wrapText="1"/>
    </xf>
    <xf numFmtId="1" fontId="4" fillId="7" borderId="9" xfId="0" applyNumberFormat="1" applyFont="1" applyFill="1" applyBorder="1" applyAlignment="1">
      <alignment horizontal="center" vertical="center" wrapText="1"/>
    </xf>
    <xf numFmtId="4" fontId="4" fillId="7" borderId="9" xfId="1" applyNumberFormat="1" applyFont="1" applyFill="1" applyBorder="1" applyAlignment="1">
      <alignment horizontal="right" vertical="center" wrapText="1"/>
    </xf>
    <xf numFmtId="49" fontId="5" fillId="11" borderId="9" xfId="0" applyNumberFormat="1" applyFont="1" applyFill="1" applyBorder="1" applyAlignment="1">
      <alignment horizontal="center" vertical="center" wrapText="1"/>
    </xf>
    <xf numFmtId="167" fontId="11" fillId="11" borderId="9" xfId="0" applyNumberFormat="1" applyFont="1" applyFill="1" applyBorder="1" applyAlignment="1">
      <alignment horizontal="center" vertical="center" wrapText="1"/>
    </xf>
    <xf numFmtId="168" fontId="11" fillId="11" borderId="9" xfId="0" applyNumberFormat="1" applyFont="1" applyFill="1" applyBorder="1" applyAlignment="1">
      <alignment horizontal="center" vertical="center" wrapText="1"/>
    </xf>
    <xf numFmtId="169" fontId="11" fillId="11" borderId="9" xfId="1" applyNumberFormat="1" applyFont="1" applyFill="1" applyBorder="1" applyAlignment="1">
      <alignment horizontal="center" vertical="center" wrapText="1"/>
    </xf>
    <xf numFmtId="1" fontId="11" fillId="11" borderId="9" xfId="1" applyNumberFormat="1" applyFont="1" applyFill="1" applyBorder="1" applyAlignment="1">
      <alignment horizontal="center" vertical="center" wrapText="1"/>
    </xf>
    <xf numFmtId="169" fontId="11" fillId="11" borderId="9" xfId="0" applyNumberFormat="1" applyFont="1" applyFill="1" applyBorder="1" applyAlignment="1">
      <alignment horizontal="center" vertical="center" wrapText="1"/>
    </xf>
    <xf numFmtId="15" fontId="11" fillId="11" borderId="9" xfId="0" applyNumberFormat="1" applyFont="1" applyFill="1" applyBorder="1" applyAlignment="1">
      <alignment horizontal="center" vertical="center" wrapText="1"/>
    </xf>
    <xf numFmtId="14" fontId="11" fillId="11" borderId="9" xfId="0" applyNumberFormat="1" applyFont="1" applyFill="1" applyBorder="1" applyAlignment="1">
      <alignment vertical="center" wrapText="1"/>
    </xf>
    <xf numFmtId="14" fontId="11" fillId="11" borderId="9" xfId="0" applyNumberFormat="1" applyFont="1" applyFill="1" applyBorder="1" applyAlignment="1">
      <alignment horizontal="center" vertical="center"/>
    </xf>
    <xf numFmtId="14" fontId="11" fillId="11" borderId="9" xfId="0" applyNumberFormat="1" applyFont="1" applyFill="1" applyBorder="1" applyAlignment="1">
      <alignment horizontal="center" vertical="center" wrapText="1"/>
    </xf>
    <xf numFmtId="14" fontId="11" fillId="11" borderId="9" xfId="0" applyNumberFormat="1" applyFont="1" applyFill="1" applyBorder="1" applyAlignment="1">
      <alignment horizontal="left" vertical="center" wrapText="1"/>
    </xf>
    <xf numFmtId="1" fontId="11" fillId="11" borderId="9" xfId="0" applyNumberFormat="1" applyFont="1" applyFill="1" applyBorder="1" applyAlignment="1">
      <alignment horizontal="center" vertical="center" wrapText="1"/>
    </xf>
    <xf numFmtId="4" fontId="11" fillId="11" borderId="9" xfId="1" applyNumberFormat="1" applyFont="1" applyFill="1" applyBorder="1" applyAlignment="1">
      <alignment horizontal="right" vertical="center" wrapText="1"/>
    </xf>
    <xf numFmtId="0" fontId="11" fillId="11" borderId="9" xfId="0" applyFont="1" applyFill="1" applyBorder="1" applyAlignment="1">
      <alignment vertical="center" wrapText="1"/>
    </xf>
    <xf numFmtId="49" fontId="16" fillId="11" borderId="9" xfId="0" applyNumberFormat="1" applyFont="1" applyFill="1" applyBorder="1" applyAlignment="1">
      <alignment horizontal="center" vertical="center" wrapText="1"/>
    </xf>
    <xf numFmtId="167" fontId="17" fillId="11" borderId="9" xfId="0" applyNumberFormat="1" applyFont="1" applyFill="1" applyBorder="1" applyAlignment="1">
      <alignment horizontal="center" vertical="center" wrapText="1"/>
    </xf>
    <xf numFmtId="168" fontId="17" fillId="11" borderId="9" xfId="0" applyNumberFormat="1" applyFont="1" applyFill="1" applyBorder="1" applyAlignment="1">
      <alignment horizontal="center" vertical="center" wrapText="1"/>
    </xf>
    <xf numFmtId="0" fontId="17" fillId="11" borderId="9" xfId="0" applyFont="1" applyFill="1" applyBorder="1" applyAlignment="1">
      <alignment horizontal="left" vertical="center" wrapText="1"/>
    </xf>
    <xf numFmtId="4" fontId="17" fillId="0" borderId="9" xfId="0" applyNumberFormat="1" applyFont="1" applyBorder="1" applyAlignment="1">
      <alignment horizontal="center" vertical="center" wrapText="1"/>
    </xf>
    <xf numFmtId="169" fontId="17" fillId="11" borderId="9" xfId="1" applyNumberFormat="1" applyFont="1" applyFill="1" applyBorder="1" applyAlignment="1">
      <alignment horizontal="center" vertical="center" wrapText="1"/>
    </xf>
    <xf numFmtId="1" fontId="17" fillId="11" borderId="9" xfId="1" applyNumberFormat="1" applyFont="1" applyFill="1" applyBorder="1" applyAlignment="1">
      <alignment horizontal="center" vertical="center" wrapText="1"/>
    </xf>
    <xf numFmtId="169" fontId="17" fillId="11" borderId="9" xfId="0" applyNumberFormat="1" applyFont="1" applyFill="1" applyBorder="1" applyAlignment="1">
      <alignment horizontal="center" vertical="center" wrapText="1"/>
    </xf>
    <xf numFmtId="15" fontId="17" fillId="11" borderId="9" xfId="0" applyNumberFormat="1" applyFont="1" applyFill="1" applyBorder="1" applyAlignment="1">
      <alignment horizontal="center" vertical="center" wrapText="1"/>
    </xf>
    <xf numFmtId="14" fontId="17" fillId="11" borderId="9" xfId="0" applyNumberFormat="1" applyFont="1" applyFill="1" applyBorder="1" applyAlignment="1">
      <alignment vertical="center" wrapText="1"/>
    </xf>
    <xf numFmtId="14" fontId="17" fillId="11" borderId="9" xfId="0" applyNumberFormat="1" applyFont="1" applyFill="1" applyBorder="1" applyAlignment="1">
      <alignment horizontal="center" vertical="center" wrapText="1"/>
    </xf>
    <xf numFmtId="0" fontId="17" fillId="11" borderId="9" xfId="0" applyFont="1" applyFill="1" applyBorder="1" applyAlignment="1">
      <alignment vertical="center" wrapText="1"/>
    </xf>
    <xf numFmtId="49" fontId="14" fillId="11" borderId="9" xfId="0" applyNumberFormat="1" applyFont="1" applyFill="1" applyBorder="1" applyAlignment="1">
      <alignment horizontal="center" vertical="center" wrapText="1"/>
    </xf>
    <xf numFmtId="4" fontId="3" fillId="11" borderId="9" xfId="1" applyNumberFormat="1" applyFont="1" applyFill="1" applyBorder="1" applyAlignment="1">
      <alignment horizontal="right" vertical="center" wrapText="1"/>
    </xf>
    <xf numFmtId="49" fontId="8" fillId="11" borderId="9" xfId="0" applyNumberFormat="1" applyFont="1" applyFill="1" applyBorder="1" applyAlignment="1">
      <alignment horizontal="center" vertical="center" wrapText="1"/>
    </xf>
    <xf numFmtId="4" fontId="4" fillId="11" borderId="9" xfId="1" applyNumberFormat="1" applyFont="1" applyFill="1" applyBorder="1" applyAlignment="1">
      <alignment horizontal="right" vertical="center" wrapText="1"/>
    </xf>
    <xf numFmtId="1" fontId="4" fillId="0" borderId="9" xfId="1" applyNumberFormat="1" applyFont="1" applyBorder="1" applyAlignment="1">
      <alignment horizontal="center" vertical="center" wrapText="1"/>
    </xf>
    <xf numFmtId="0" fontId="4" fillId="0" borderId="9" xfId="0" applyFont="1" applyBorder="1" applyAlignment="1">
      <alignment horizontal="center" vertical="center"/>
    </xf>
    <xf numFmtId="168" fontId="10" fillId="11" borderId="9" xfId="0" applyNumberFormat="1" applyFont="1" applyFill="1" applyBorder="1" applyAlignment="1">
      <alignment horizontal="center" vertical="center" wrapText="1"/>
    </xf>
    <xf numFmtId="1" fontId="10" fillId="0" borderId="9" xfId="1" applyNumberFormat="1" applyFont="1" applyBorder="1" applyAlignment="1">
      <alignment horizontal="center" vertical="center" wrapText="1"/>
    </xf>
    <xf numFmtId="14" fontId="10" fillId="11" borderId="9" xfId="0" applyNumberFormat="1" applyFont="1" applyFill="1" applyBorder="1" applyAlignment="1">
      <alignment horizontal="center" vertical="center" wrapText="1"/>
    </xf>
    <xf numFmtId="14" fontId="10" fillId="11" borderId="9" xfId="0" applyNumberFormat="1" applyFont="1" applyFill="1" applyBorder="1" applyAlignment="1">
      <alignment horizontal="left" vertical="center" wrapText="1"/>
    </xf>
    <xf numFmtId="164" fontId="10" fillId="11" borderId="9" xfId="1" applyFont="1" applyFill="1" applyBorder="1" applyAlignment="1">
      <alignment horizontal="right" vertical="center" wrapText="1"/>
    </xf>
    <xf numFmtId="0" fontId="10" fillId="11" borderId="9" xfId="0" applyFont="1" applyFill="1" applyBorder="1" applyAlignment="1">
      <alignment vertical="center" wrapText="1"/>
    </xf>
    <xf numFmtId="1" fontId="11" fillId="0" borderId="9" xfId="1" applyNumberFormat="1" applyFont="1" applyBorder="1" applyAlignment="1">
      <alignment horizontal="center" vertical="center" wrapText="1"/>
    </xf>
    <xf numFmtId="0" fontId="11" fillId="0" borderId="9" xfId="0" applyNumberFormat="1" applyFont="1" applyBorder="1" applyAlignment="1">
      <alignment horizontal="center" vertical="center" wrapText="1"/>
    </xf>
    <xf numFmtId="4" fontId="3" fillId="11" borderId="9" xfId="0" applyNumberFormat="1" applyFont="1" applyFill="1" applyBorder="1" applyAlignment="1">
      <alignment horizontal="right" vertical="center" wrapText="1"/>
    </xf>
    <xf numFmtId="4" fontId="4" fillId="11" borderId="9" xfId="0" applyNumberFormat="1" applyFont="1" applyFill="1" applyBorder="1" applyAlignment="1">
      <alignment horizontal="right" vertical="center" wrapText="1"/>
    </xf>
    <xf numFmtId="49" fontId="18" fillId="9" borderId="9" xfId="0" applyNumberFormat="1" applyFont="1" applyFill="1" applyBorder="1" applyAlignment="1">
      <alignment horizontal="center" vertical="center" wrapText="1"/>
    </xf>
    <xf numFmtId="167" fontId="4" fillId="10" borderId="9" xfId="0" applyNumberFormat="1" applyFont="1" applyFill="1" applyBorder="1" applyAlignment="1">
      <alignment horizontal="center" vertical="center" wrapText="1"/>
    </xf>
    <xf numFmtId="168" fontId="4" fillId="10" borderId="9" xfId="0" applyNumberFormat="1" applyFont="1" applyFill="1" applyBorder="1" applyAlignment="1">
      <alignment horizontal="center" vertical="center" wrapText="1"/>
    </xf>
    <xf numFmtId="0" fontId="19" fillId="9" borderId="9" xfId="0" applyFont="1" applyFill="1" applyBorder="1" applyAlignment="1">
      <alignment horizontal="left" vertical="center" wrapText="1"/>
    </xf>
    <xf numFmtId="164" fontId="6" fillId="9" borderId="9" xfId="1" applyFont="1" applyFill="1" applyBorder="1" applyAlignment="1">
      <alignment horizontal="right" vertical="center" wrapText="1"/>
    </xf>
    <xf numFmtId="169" fontId="6" fillId="9" borderId="9" xfId="0" applyNumberFormat="1" applyFont="1" applyFill="1" applyBorder="1" applyAlignment="1">
      <alignment horizontal="center" vertical="center" wrapText="1"/>
    </xf>
    <xf numFmtId="15" fontId="6" fillId="9" borderId="9" xfId="0" applyNumberFormat="1" applyFont="1" applyFill="1" applyBorder="1" applyAlignment="1">
      <alignment horizontal="center" vertical="center" wrapText="1"/>
    </xf>
    <xf numFmtId="15" fontId="6" fillId="9" borderId="9" xfId="0" applyNumberFormat="1" applyFont="1" applyFill="1" applyBorder="1" applyAlignment="1">
      <alignment vertical="center" wrapText="1"/>
    </xf>
    <xf numFmtId="14" fontId="6" fillId="9" borderId="9" xfId="0" applyNumberFormat="1" applyFont="1" applyFill="1" applyBorder="1" applyAlignment="1">
      <alignment vertical="center" wrapText="1"/>
    </xf>
    <xf numFmtId="14" fontId="6" fillId="9" borderId="9" xfId="0" applyNumberFormat="1" applyFont="1" applyFill="1" applyBorder="1" applyAlignment="1">
      <alignment horizontal="center" vertical="center"/>
    </xf>
    <xf numFmtId="14" fontId="6" fillId="9" borderId="9" xfId="0" applyNumberFormat="1" applyFont="1" applyFill="1" applyBorder="1" applyAlignment="1">
      <alignment horizontal="center" vertical="center" wrapText="1"/>
    </xf>
    <xf numFmtId="14" fontId="6" fillId="9" borderId="9" xfId="0" applyNumberFormat="1" applyFont="1" applyFill="1" applyBorder="1" applyAlignment="1">
      <alignment horizontal="left" vertical="center" wrapText="1"/>
    </xf>
    <xf numFmtId="1" fontId="6" fillId="9" borderId="9" xfId="0" applyNumberFormat="1" applyFont="1" applyFill="1" applyBorder="1" applyAlignment="1">
      <alignment horizontal="center" vertical="center" wrapText="1"/>
    </xf>
    <xf numFmtId="0" fontId="20" fillId="0" borderId="9" xfId="0" applyFont="1" applyBorder="1" applyAlignment="1">
      <alignment vertical="center" wrapText="1"/>
    </xf>
    <xf numFmtId="49" fontId="10" fillId="11" borderId="9" xfId="0" applyNumberFormat="1" applyFont="1" applyFill="1" applyBorder="1" applyAlignment="1">
      <alignment horizontal="center" vertical="center" wrapText="1"/>
    </xf>
    <xf numFmtId="167" fontId="10" fillId="11" borderId="9" xfId="0" applyNumberFormat="1" applyFont="1" applyFill="1" applyBorder="1" applyAlignment="1">
      <alignment horizontal="center" vertical="center" wrapText="1"/>
    </xf>
    <xf numFmtId="0" fontId="10" fillId="11" borderId="9" xfId="0" applyFont="1" applyFill="1" applyBorder="1" applyAlignment="1">
      <alignment horizontal="left" vertical="center" wrapText="1"/>
    </xf>
    <xf numFmtId="169" fontId="10" fillId="11" borderId="9" xfId="0" applyNumberFormat="1" applyFont="1" applyFill="1" applyBorder="1" applyAlignment="1">
      <alignment horizontal="center" vertical="center" wrapText="1"/>
    </xf>
    <xf numFmtId="15" fontId="10" fillId="11" borderId="9" xfId="0" applyNumberFormat="1" applyFont="1" applyFill="1" applyBorder="1" applyAlignment="1">
      <alignment horizontal="center" vertical="center" wrapText="1"/>
    </xf>
    <xf numFmtId="15" fontId="10" fillId="11" borderId="9" xfId="0" applyNumberFormat="1" applyFont="1" applyFill="1" applyBorder="1" applyAlignment="1">
      <alignment vertical="center" wrapText="1"/>
    </xf>
    <xf numFmtId="14" fontId="10" fillId="11" borderId="9" xfId="0" applyNumberFormat="1" applyFont="1" applyFill="1" applyBorder="1" applyAlignment="1">
      <alignment horizontal="center" vertical="center"/>
    </xf>
    <xf numFmtId="1" fontId="10" fillId="11" borderId="9" xfId="0" applyNumberFormat="1" applyFont="1" applyFill="1" applyBorder="1" applyAlignment="1">
      <alignment horizontal="center" vertical="center" wrapText="1"/>
    </xf>
    <xf numFmtId="49" fontId="11" fillId="11" borderId="9" xfId="0" applyNumberFormat="1" applyFont="1" applyFill="1" applyBorder="1" applyAlignment="1">
      <alignment horizontal="center" vertical="center" wrapText="1"/>
    </xf>
    <xf numFmtId="164" fontId="6" fillId="11" borderId="9" xfId="1" applyFont="1" applyFill="1" applyBorder="1" applyAlignment="1">
      <alignment horizontal="right" vertical="center" wrapText="1"/>
    </xf>
    <xf numFmtId="169" fontId="6" fillId="11" borderId="9" xfId="0" applyNumberFormat="1" applyFont="1" applyFill="1" applyBorder="1" applyAlignment="1">
      <alignment horizontal="center" vertical="center" wrapText="1"/>
    </xf>
    <xf numFmtId="15" fontId="6" fillId="11" borderId="9" xfId="0" applyNumberFormat="1" applyFont="1" applyFill="1" applyBorder="1" applyAlignment="1">
      <alignment horizontal="center" vertical="center" wrapText="1"/>
    </xf>
    <xf numFmtId="14" fontId="6" fillId="11" borderId="9" xfId="0" applyNumberFormat="1" applyFont="1" applyFill="1" applyBorder="1" applyAlignment="1">
      <alignment horizontal="center" vertical="center" wrapText="1"/>
    </xf>
    <xf numFmtId="14" fontId="6" fillId="11" borderId="9" xfId="0" applyNumberFormat="1" applyFont="1" applyFill="1" applyBorder="1" applyAlignment="1">
      <alignment horizontal="center" vertical="center"/>
    </xf>
    <xf numFmtId="14" fontId="6" fillId="11" borderId="9" xfId="0" applyNumberFormat="1" applyFont="1" applyFill="1" applyBorder="1" applyAlignment="1">
      <alignment horizontal="left" vertical="center" wrapText="1"/>
    </xf>
    <xf numFmtId="1" fontId="6" fillId="11" borderId="9" xfId="0" applyNumberFormat="1" applyFont="1" applyFill="1" applyBorder="1" applyAlignment="1">
      <alignment horizontal="center" vertical="center" wrapText="1"/>
    </xf>
    <xf numFmtId="0" fontId="20" fillId="11" borderId="9" xfId="0" applyFont="1" applyFill="1" applyBorder="1" applyAlignment="1">
      <alignment vertical="center" wrapText="1"/>
    </xf>
    <xf numFmtId="175" fontId="4" fillId="11" borderId="9" xfId="0" applyNumberFormat="1" applyFont="1" applyFill="1" applyBorder="1" applyAlignment="1">
      <alignment horizontal="center" vertical="center" wrapText="1"/>
    </xf>
    <xf numFmtId="164" fontId="6" fillId="0" borderId="9" xfId="1" applyFont="1" applyBorder="1" applyAlignment="1">
      <alignment horizontal="right" vertical="center" wrapText="1"/>
    </xf>
    <xf numFmtId="169" fontId="6" fillId="0" borderId="9" xfId="0" applyNumberFormat="1" applyFont="1" applyBorder="1" applyAlignment="1">
      <alignment horizontal="center" vertical="center" wrapText="1"/>
    </xf>
    <xf numFmtId="15" fontId="6" fillId="0" borderId="9" xfId="0" applyNumberFormat="1" applyFont="1" applyBorder="1" applyAlignment="1">
      <alignment horizontal="center" vertical="center" wrapText="1"/>
    </xf>
    <xf numFmtId="15" fontId="6" fillId="0" borderId="9" xfId="0" applyNumberFormat="1" applyFont="1" applyBorder="1" applyAlignment="1">
      <alignment vertical="center" wrapText="1"/>
    </xf>
    <xf numFmtId="14" fontId="6" fillId="0" borderId="9" xfId="0" applyNumberFormat="1" applyFont="1" applyBorder="1" applyAlignment="1">
      <alignment horizontal="center" vertical="center" wrapText="1"/>
    </xf>
    <xf numFmtId="14" fontId="6" fillId="0" borderId="9" xfId="0" applyNumberFormat="1" applyFont="1" applyBorder="1" applyAlignment="1">
      <alignment horizontal="center" vertical="center"/>
    </xf>
    <xf numFmtId="0" fontId="18" fillId="9" borderId="12" xfId="0" applyFont="1" applyFill="1" applyBorder="1" applyAlignment="1">
      <alignment horizontal="center" vertical="center" wrapText="1"/>
    </xf>
    <xf numFmtId="0" fontId="4" fillId="9" borderId="11" xfId="0" applyFont="1" applyFill="1" applyBorder="1" applyAlignment="1">
      <alignment horizontal="center" vertical="center" wrapText="1"/>
    </xf>
    <xf numFmtId="168" fontId="4" fillId="9" borderId="12" xfId="0" applyNumberFormat="1" applyFont="1" applyFill="1" applyBorder="1" applyAlignment="1">
      <alignment horizontal="center" vertical="center" wrapText="1"/>
    </xf>
    <xf numFmtId="0" fontId="19" fillId="9" borderId="12" xfId="0" applyFont="1" applyFill="1" applyBorder="1" applyAlignment="1">
      <alignment horizontal="left" vertical="center" wrapText="1"/>
    </xf>
    <xf numFmtId="164" fontId="19" fillId="9" borderId="12" xfId="1" applyFont="1" applyFill="1" applyBorder="1" applyAlignment="1">
      <alignment horizontal="right" vertical="center" wrapText="1"/>
    </xf>
    <xf numFmtId="169" fontId="6" fillId="9" borderId="12" xfId="0" applyNumberFormat="1" applyFont="1" applyFill="1" applyBorder="1" applyAlignment="1">
      <alignment horizontal="center" vertical="center" wrapText="1"/>
    </xf>
    <xf numFmtId="15" fontId="6" fillId="9" borderId="12" xfId="0" applyNumberFormat="1" applyFont="1" applyFill="1" applyBorder="1" applyAlignment="1">
      <alignment horizontal="center" vertical="center" wrapText="1"/>
    </xf>
    <xf numFmtId="14" fontId="6" fillId="9" borderId="12" xfId="0" applyNumberFormat="1" applyFont="1" applyFill="1" applyBorder="1" applyAlignment="1">
      <alignment vertical="center" wrapText="1"/>
    </xf>
    <xf numFmtId="15" fontId="6" fillId="9" borderId="1" xfId="0" applyNumberFormat="1" applyFont="1" applyFill="1" applyBorder="1" applyAlignment="1">
      <alignment horizontal="center" vertical="center" wrapText="1"/>
    </xf>
    <xf numFmtId="15" fontId="6" fillId="9" borderId="1" xfId="0" applyNumberFormat="1" applyFont="1" applyFill="1" applyBorder="1" applyAlignment="1">
      <alignment vertical="center" wrapText="1"/>
    </xf>
    <xf numFmtId="14" fontId="6" fillId="9" borderId="2" xfId="0" applyNumberFormat="1" applyFont="1" applyFill="1" applyBorder="1" applyAlignment="1">
      <alignment horizontal="center" vertical="center"/>
    </xf>
    <xf numFmtId="14" fontId="6" fillId="9" borderId="12" xfId="0" applyNumberFormat="1" applyFont="1" applyFill="1" applyBorder="1" applyAlignment="1">
      <alignment horizontal="center" vertical="center" wrapText="1"/>
    </xf>
    <xf numFmtId="14" fontId="6" fillId="9" borderId="12" xfId="0" applyNumberFormat="1" applyFont="1" applyFill="1" applyBorder="1" applyAlignment="1">
      <alignment horizontal="left" vertical="center" wrapText="1"/>
    </xf>
    <xf numFmtId="1" fontId="6" fillId="9" borderId="12" xfId="0" applyNumberFormat="1" applyFont="1" applyFill="1" applyBorder="1" applyAlignment="1">
      <alignment horizontal="center" vertical="center" wrapText="1"/>
    </xf>
    <xf numFmtId="164" fontId="21" fillId="9" borderId="12" xfId="1" applyFont="1" applyFill="1" applyBorder="1" applyAlignment="1">
      <alignment horizontal="right" vertical="center" wrapText="1"/>
    </xf>
    <xf numFmtId="0" fontId="22" fillId="0" borderId="0" xfId="0" applyFont="1" applyAlignment="1">
      <alignment vertical="center" wrapText="1"/>
    </xf>
    <xf numFmtId="14" fontId="4" fillId="4" borderId="0" xfId="0" applyNumberFormat="1" applyFont="1" applyFill="1" applyAlignment="1">
      <alignment vertical="center"/>
    </xf>
    <xf numFmtId="14" fontId="4" fillId="0" borderId="0" xfId="0" applyNumberFormat="1" applyFont="1" applyAlignment="1">
      <alignment vertical="center"/>
    </xf>
    <xf numFmtId="0" fontId="4" fillId="0" borderId="0" xfId="0" applyFont="1" applyAlignment="1">
      <alignment horizontal="center" vertical="center"/>
    </xf>
    <xf numFmtId="164" fontId="7" fillId="0" borderId="0" xfId="1" applyFont="1" applyAlignment="1">
      <alignment horizontal="right" vertical="center"/>
    </xf>
    <xf numFmtId="169" fontId="7" fillId="0" borderId="0" xfId="0" applyNumberFormat="1" applyFont="1" applyAlignment="1">
      <alignment horizontal="center" vertical="center"/>
    </xf>
    <xf numFmtId="0" fontId="7" fillId="0" borderId="0" xfId="0" applyFont="1" applyAlignment="1">
      <alignment horizontal="center" vertical="center"/>
    </xf>
    <xf numFmtId="15" fontId="7" fillId="0" borderId="0" xfId="0" applyNumberFormat="1" applyFont="1" applyAlignment="1">
      <alignment horizontal="center" vertical="center"/>
    </xf>
    <xf numFmtId="15" fontId="7" fillId="0" borderId="0" xfId="0" applyNumberFormat="1" applyFont="1" applyAlignment="1">
      <alignment vertical="center"/>
    </xf>
    <xf numFmtId="0" fontId="7" fillId="0" borderId="0" xfId="0" applyFont="1" applyAlignment="1">
      <alignment horizontal="left" vertical="center"/>
    </xf>
    <xf numFmtId="1" fontId="7" fillId="0" borderId="0" xfId="0" applyNumberFormat="1" applyFont="1" applyAlignment="1">
      <alignment horizontal="center" vertical="center"/>
    </xf>
    <xf numFmtId="0" fontId="23" fillId="11" borderId="9" xfId="0" applyFont="1" applyFill="1" applyBorder="1" applyAlignment="1">
      <alignment horizontal="left" vertical="center" wrapText="1"/>
    </xf>
    <xf numFmtId="0" fontId="24" fillId="11" borderId="9" xfId="0" applyFont="1" applyFill="1" applyBorder="1" applyAlignment="1">
      <alignment horizontal="left" vertical="center" wrapText="1"/>
    </xf>
    <xf numFmtId="0" fontId="24" fillId="0" borderId="9" xfId="0" applyFont="1" applyBorder="1" applyAlignment="1">
      <alignment horizontal="left" vertical="center" wrapText="1"/>
    </xf>
    <xf numFmtId="0" fontId="25" fillId="0" borderId="9" xfId="0" applyFont="1" applyBorder="1" applyAlignment="1">
      <alignment horizontal="left" vertical="center" wrapText="1"/>
    </xf>
    <xf numFmtId="0" fontId="26" fillId="0" borderId="9" xfId="0" applyFont="1" applyBorder="1" applyAlignment="1">
      <alignment horizontal="left" vertical="center" wrapText="1"/>
    </xf>
    <xf numFmtId="0" fontId="23" fillId="0" borderId="9" xfId="0" applyFont="1" applyBorder="1" applyAlignment="1">
      <alignment horizontal="left" vertical="center" wrapText="1"/>
    </xf>
    <xf numFmtId="168" fontId="23" fillId="0" borderId="9" xfId="0" applyNumberFormat="1" applyFont="1" applyBorder="1" applyAlignment="1">
      <alignment horizontal="center" vertical="center" wrapText="1"/>
    </xf>
    <xf numFmtId="0" fontId="27" fillId="0" borderId="9" xfId="0" applyFont="1" applyBorder="1" applyAlignment="1">
      <alignment horizontal="left" vertical="center" wrapText="1"/>
    </xf>
    <xf numFmtId="168" fontId="24" fillId="11" borderId="9" xfId="0" applyNumberFormat="1" applyFont="1" applyFill="1" applyBorder="1" applyAlignment="1">
      <alignment horizontal="center" vertical="center" wrapText="1"/>
    </xf>
    <xf numFmtId="175" fontId="24" fillId="11" borderId="9" xfId="0" applyNumberFormat="1" applyFont="1" applyFill="1" applyBorder="1" applyAlignment="1">
      <alignment horizontal="center" vertical="center"/>
    </xf>
    <xf numFmtId="15" fontId="4" fillId="0" borderId="9" xfId="0" applyNumberFormat="1" applyFont="1" applyBorder="1" applyAlignment="1">
      <alignment horizontal="center" vertical="center"/>
    </xf>
    <xf numFmtId="15" fontId="28" fillId="0" borderId="9" xfId="0" applyNumberFormat="1" applyFont="1" applyBorder="1" applyAlignment="1">
      <alignment horizontal="center" vertical="center" wrapText="1"/>
    </xf>
    <xf numFmtId="0" fontId="10" fillId="12" borderId="9" xfId="0" applyFont="1" applyFill="1" applyBorder="1" applyAlignment="1">
      <alignment horizontal="center" vertical="center" wrapText="1"/>
    </xf>
    <xf numFmtId="0" fontId="10" fillId="12" borderId="13" xfId="0" applyFont="1" applyFill="1" applyBorder="1" applyAlignment="1">
      <alignment horizontal="center" vertical="center" wrapText="1"/>
    </xf>
    <xf numFmtId="168" fontId="10" fillId="0" borderId="13" xfId="1" applyNumberFormat="1" applyFont="1" applyBorder="1" applyAlignment="1">
      <alignment horizontal="center" vertical="center" wrapText="1"/>
    </xf>
    <xf numFmtId="164" fontId="10" fillId="12" borderId="5" xfId="0" applyNumberFormat="1" applyFont="1" applyFill="1" applyBorder="1" applyAlignment="1">
      <alignment horizontal="left" vertical="center" wrapText="1"/>
    </xf>
    <xf numFmtId="169" fontId="10" fillId="12" borderId="9" xfId="1" applyNumberFormat="1" applyFont="1" applyFill="1" applyBorder="1" applyAlignment="1">
      <alignment horizontal="center" vertical="center" wrapText="1"/>
    </xf>
    <xf numFmtId="14" fontId="29" fillId="12" borderId="9" xfId="0" applyNumberFormat="1" applyFont="1" applyFill="1" applyBorder="1" applyAlignment="1">
      <alignment vertical="center" wrapText="1"/>
    </xf>
    <xf numFmtId="168" fontId="9" fillId="0" borderId="9" xfId="1" applyNumberFormat="1" applyFont="1" applyBorder="1" applyAlignment="1">
      <alignment horizontal="center" vertical="center" wrapText="1"/>
    </xf>
    <xf numFmtId="169" fontId="9" fillId="0" borderId="9" xfId="1" applyNumberFormat="1" applyFont="1" applyBorder="1" applyAlignment="1">
      <alignment horizontal="center" vertical="center" wrapText="1"/>
    </xf>
    <xf numFmtId="14" fontId="9" fillId="0" borderId="9" xfId="0" applyNumberFormat="1" applyFont="1" applyFill="1" applyBorder="1" applyAlignment="1">
      <alignment horizontal="center" vertical="center" wrapText="1"/>
    </xf>
    <xf numFmtId="14" fontId="30" fillId="0" borderId="9" xfId="0" applyNumberFormat="1" applyFont="1" applyBorder="1" applyAlignment="1">
      <alignment vertical="center" wrapText="1"/>
    </xf>
    <xf numFmtId="14" fontId="9" fillId="12" borderId="9" xfId="0" applyNumberFormat="1" applyFont="1" applyFill="1" applyBorder="1" applyAlignment="1">
      <alignment horizontal="center" vertical="center" wrapText="1"/>
    </xf>
    <xf numFmtId="0" fontId="20" fillId="0" borderId="0" xfId="0" applyFont="1" applyBorder="1" applyAlignment="1">
      <alignment vertical="center" wrapText="1"/>
    </xf>
    <xf numFmtId="0" fontId="25" fillId="11" borderId="9" xfId="0" applyFont="1" applyFill="1" applyBorder="1" applyAlignment="1">
      <alignment horizontal="left" vertical="center" wrapText="1"/>
    </xf>
    <xf numFmtId="175" fontId="11" fillId="11" borderId="9" xfId="0" applyNumberFormat="1" applyFont="1" applyFill="1" applyBorder="1" applyAlignment="1">
      <alignment horizontal="center" vertical="center" wrapText="1"/>
    </xf>
    <xf numFmtId="49" fontId="31" fillId="11" borderId="9" xfId="0" applyNumberFormat="1" applyFont="1" applyFill="1" applyBorder="1" applyAlignment="1">
      <alignment horizontal="center" vertical="center" wrapText="1"/>
    </xf>
    <xf numFmtId="167" fontId="31" fillId="11" borderId="9" xfId="0" applyNumberFormat="1" applyFont="1" applyFill="1" applyBorder="1" applyAlignment="1">
      <alignment horizontal="center" vertical="center" wrapText="1"/>
    </xf>
    <xf numFmtId="175" fontId="31" fillId="11" borderId="9" xfId="0" applyNumberFormat="1" applyFont="1" applyFill="1" applyBorder="1" applyAlignment="1">
      <alignment horizontal="center" vertical="center" wrapText="1"/>
    </xf>
    <xf numFmtId="0" fontId="31" fillId="11" borderId="9" xfId="0" applyFont="1" applyFill="1" applyBorder="1" applyAlignment="1">
      <alignment horizontal="left" vertical="center" wrapText="1"/>
    </xf>
    <xf numFmtId="164" fontId="31" fillId="11" borderId="9" xfId="1" applyFont="1" applyFill="1" applyBorder="1" applyAlignment="1">
      <alignment horizontal="right" vertical="center" wrapText="1"/>
    </xf>
    <xf numFmtId="169" fontId="31" fillId="11" borderId="9" xfId="0" applyNumberFormat="1" applyFont="1" applyFill="1" applyBorder="1" applyAlignment="1">
      <alignment horizontal="center" vertical="center" wrapText="1"/>
    </xf>
    <xf numFmtId="15" fontId="31" fillId="11" borderId="9" xfId="0" applyNumberFormat="1" applyFont="1" applyFill="1" applyBorder="1" applyAlignment="1">
      <alignment horizontal="center" vertical="center" wrapText="1"/>
    </xf>
    <xf numFmtId="14" fontId="31" fillId="11" borderId="9" xfId="0" applyNumberFormat="1" applyFont="1" applyFill="1" applyBorder="1" applyAlignment="1">
      <alignment horizontal="center" vertical="center" wrapText="1"/>
    </xf>
    <xf numFmtId="1" fontId="31" fillId="11" borderId="9" xfId="0" applyNumberFormat="1" applyFont="1" applyFill="1" applyBorder="1" applyAlignment="1">
      <alignment horizontal="center" vertical="center" wrapText="1"/>
    </xf>
    <xf numFmtId="0" fontId="31" fillId="11" borderId="9" xfId="0" applyFont="1" applyFill="1" applyBorder="1" applyAlignment="1">
      <alignment vertical="center" wrapText="1"/>
    </xf>
    <xf numFmtId="15" fontId="32" fillId="11" borderId="9" xfId="0" applyNumberFormat="1" applyFont="1" applyFill="1" applyBorder="1" applyAlignment="1">
      <alignment horizontal="center" vertical="center" wrapText="1"/>
    </xf>
    <xf numFmtId="49" fontId="33" fillId="0" borderId="9" xfId="0" applyNumberFormat="1" applyFont="1" applyBorder="1" applyAlignment="1">
      <alignment horizontal="center" vertical="center" wrapText="1"/>
    </xf>
    <xf numFmtId="0" fontId="33" fillId="0" borderId="9" xfId="0" applyFont="1" applyBorder="1" applyAlignment="1">
      <alignment horizontal="center" vertical="center" wrapText="1"/>
    </xf>
    <xf numFmtId="168" fontId="33" fillId="0" borderId="9" xfId="0" applyNumberFormat="1" applyFont="1" applyBorder="1" applyAlignment="1">
      <alignment horizontal="center" vertical="center" wrapText="1"/>
    </xf>
    <xf numFmtId="0" fontId="33" fillId="0" borderId="9" xfId="0" applyFont="1" applyBorder="1" applyAlignment="1">
      <alignment horizontal="left" vertical="center" wrapText="1"/>
    </xf>
    <xf numFmtId="4" fontId="33" fillId="0" borderId="9" xfId="0" applyNumberFormat="1" applyFont="1" applyBorder="1" applyAlignment="1">
      <alignment horizontal="center" vertical="center" wrapText="1"/>
    </xf>
    <xf numFmtId="169" fontId="33" fillId="0" borderId="9" xfId="0" applyNumberFormat="1" applyFont="1" applyBorder="1" applyAlignment="1">
      <alignment horizontal="center" vertical="center" wrapText="1"/>
    </xf>
    <xf numFmtId="15" fontId="33" fillId="0" borderId="9" xfId="0" applyNumberFormat="1" applyFont="1" applyBorder="1" applyAlignment="1">
      <alignment horizontal="center" vertical="center" wrapText="1"/>
    </xf>
    <xf numFmtId="14" fontId="33" fillId="0" borderId="9" xfId="0" applyNumberFormat="1" applyFont="1" applyBorder="1" applyAlignment="1">
      <alignment horizontal="center" vertical="center" wrapText="1"/>
    </xf>
    <xf numFmtId="0" fontId="33" fillId="0" borderId="9" xfId="0" applyFont="1" applyBorder="1" applyAlignment="1">
      <alignment horizontal="center" vertical="center"/>
    </xf>
    <xf numFmtId="14" fontId="33" fillId="0" borderId="9" xfId="0" applyNumberFormat="1" applyFont="1" applyBorder="1" applyAlignment="1">
      <alignment horizontal="center" vertical="center"/>
    </xf>
    <xf numFmtId="164" fontId="33" fillId="0" borderId="9" xfId="1" applyFont="1" applyBorder="1" applyAlignment="1">
      <alignment horizontal="center" vertical="center" wrapText="1"/>
    </xf>
    <xf numFmtId="14" fontId="33" fillId="0" borderId="9" xfId="0" applyNumberFormat="1" applyFont="1" applyBorder="1" applyAlignment="1">
      <alignment horizontal="left" vertical="center" wrapText="1"/>
    </xf>
    <xf numFmtId="1" fontId="33" fillId="0" borderId="9" xfId="0" applyNumberFormat="1" applyFont="1" applyBorder="1" applyAlignment="1">
      <alignment horizontal="center" vertical="center" wrapText="1"/>
    </xf>
    <xf numFmtId="164" fontId="33" fillId="0" borderId="9" xfId="1" applyFont="1" applyBorder="1" applyAlignment="1">
      <alignment horizontal="right" vertical="center" wrapText="1"/>
    </xf>
    <xf numFmtId="0" fontId="33" fillId="0" borderId="9" xfId="0" applyFont="1" applyBorder="1" applyAlignment="1">
      <alignment vertical="center" wrapText="1"/>
    </xf>
    <xf numFmtId="14" fontId="34" fillId="0" borderId="9" xfId="0" applyNumberFormat="1" applyFont="1" applyBorder="1" applyAlignment="1">
      <alignment vertical="center" wrapText="1"/>
    </xf>
    <xf numFmtId="14" fontId="6" fillId="0" borderId="13" xfId="0" applyNumberFormat="1" applyFont="1" applyBorder="1" applyAlignment="1">
      <alignment horizontal="center" vertical="center" wrapText="1"/>
    </xf>
    <xf numFmtId="14" fontId="6" fillId="0" borderId="13" xfId="0" applyNumberFormat="1" applyFont="1" applyBorder="1" applyAlignment="1">
      <alignment horizontal="left" vertical="center" wrapText="1"/>
    </xf>
    <xf numFmtId="1" fontId="6" fillId="0" borderId="13" xfId="0" applyNumberFormat="1" applyFont="1" applyBorder="1" applyAlignment="1">
      <alignment horizontal="center" vertical="center" wrapText="1"/>
    </xf>
    <xf numFmtId="15" fontId="6" fillId="0" borderId="13" xfId="0" applyNumberFormat="1" applyFont="1" applyBorder="1" applyAlignment="1">
      <alignment horizontal="center" vertical="center" wrapText="1"/>
    </xf>
    <xf numFmtId="164" fontId="6" fillId="0" borderId="13" xfId="1" applyFont="1" applyBorder="1" applyAlignment="1">
      <alignment horizontal="right" vertical="center" wrapText="1"/>
    </xf>
    <xf numFmtId="14" fontId="6" fillId="0" borderId="3" xfId="0" applyNumberFormat="1" applyFont="1" applyBorder="1" applyAlignment="1">
      <alignment horizontal="center" vertical="center" wrapText="1"/>
    </xf>
    <xf numFmtId="14" fontId="6" fillId="0" borderId="10" xfId="0" applyNumberFormat="1" applyFont="1" applyBorder="1" applyAlignment="1">
      <alignment horizontal="center" vertical="center" wrapText="1"/>
    </xf>
    <xf numFmtId="14" fontId="6" fillId="0" borderId="10" xfId="0" applyNumberFormat="1" applyFont="1" applyBorder="1" applyAlignment="1">
      <alignment horizontal="left" vertical="center" wrapText="1"/>
    </xf>
    <xf numFmtId="1" fontId="6" fillId="0" borderId="10" xfId="0" applyNumberFormat="1" applyFont="1" applyBorder="1" applyAlignment="1">
      <alignment horizontal="center" vertical="center" wrapText="1"/>
    </xf>
    <xf numFmtId="15" fontId="6" fillId="0" borderId="10" xfId="0" applyNumberFormat="1" applyFont="1" applyBorder="1" applyAlignment="1">
      <alignment horizontal="center" vertical="center" wrapText="1"/>
    </xf>
    <xf numFmtId="164" fontId="6" fillId="0" borderId="10" xfId="1" applyFont="1" applyBorder="1" applyAlignment="1">
      <alignment horizontal="right" vertical="center" wrapText="1"/>
    </xf>
    <xf numFmtId="177" fontId="35" fillId="11" borderId="9" xfId="0" applyNumberFormat="1" applyFont="1" applyFill="1" applyBorder="1" applyAlignment="1">
      <alignment horizontal="center" vertical="center"/>
    </xf>
    <xf numFmtId="14" fontId="24" fillId="11" borderId="9" xfId="0" applyNumberFormat="1" applyFont="1" applyFill="1" applyBorder="1" applyAlignment="1">
      <alignment horizontal="center" vertical="center"/>
    </xf>
    <xf numFmtId="175" fontId="4" fillId="11" borderId="9" xfId="0" applyNumberFormat="1" applyFont="1" applyFill="1" applyBorder="1" applyAlignment="1">
      <alignment horizontal="center" vertical="center"/>
    </xf>
    <xf numFmtId="0" fontId="35" fillId="12" borderId="11" xfId="0" applyFont="1" applyFill="1" applyBorder="1" applyAlignment="1">
      <alignment horizontal="left" vertical="center" wrapText="1"/>
    </xf>
    <xf numFmtId="4" fontId="11" fillId="11" borderId="9" xfId="0" applyNumberFormat="1" applyFont="1" applyFill="1" applyBorder="1" applyAlignment="1">
      <alignment horizontal="center" vertical="center" wrapText="1"/>
    </xf>
    <xf numFmtId="173" fontId="11" fillId="11" borderId="9" xfId="0" applyNumberFormat="1" applyFont="1" applyFill="1" applyBorder="1" applyAlignment="1">
      <alignment horizontal="center" vertical="center" wrapText="1"/>
    </xf>
    <xf numFmtId="49" fontId="15" fillId="11" borderId="9" xfId="0" applyNumberFormat="1" applyFont="1" applyFill="1" applyBorder="1" applyAlignment="1">
      <alignment horizontal="center" vertical="center" wrapText="1"/>
    </xf>
    <xf numFmtId="0" fontId="27" fillId="11" borderId="9" xfId="0" applyFont="1" applyFill="1" applyBorder="1" applyAlignment="1">
      <alignment horizontal="left" vertical="center" wrapText="1"/>
    </xf>
    <xf numFmtId="4" fontId="10" fillId="11" borderId="9" xfId="0" applyNumberFormat="1" applyFont="1" applyFill="1" applyBorder="1" applyAlignment="1">
      <alignment horizontal="center" vertical="center" wrapText="1"/>
    </xf>
    <xf numFmtId="169" fontId="10" fillId="11" borderId="9" xfId="1" applyNumberFormat="1" applyFont="1" applyFill="1" applyBorder="1" applyAlignment="1">
      <alignment horizontal="center" vertical="center" wrapText="1"/>
    </xf>
    <xf numFmtId="1" fontId="10" fillId="11" borderId="9" xfId="1" applyNumberFormat="1" applyFont="1" applyFill="1" applyBorder="1" applyAlignment="1">
      <alignment horizontal="center" vertical="center" wrapText="1"/>
    </xf>
    <xf numFmtId="0" fontId="10" fillId="11" borderId="9" xfId="0" applyFont="1" applyFill="1" applyBorder="1" applyAlignment="1">
      <alignment horizontal="center" vertical="center" wrapText="1"/>
    </xf>
    <xf numFmtId="15" fontId="29" fillId="11" borderId="9" xfId="0" applyNumberFormat="1" applyFont="1" applyFill="1" applyBorder="1" applyAlignment="1">
      <alignment horizontal="left" vertical="center" wrapText="1"/>
    </xf>
    <xf numFmtId="4" fontId="10" fillId="11" borderId="9" xfId="1" applyNumberFormat="1" applyFont="1" applyFill="1" applyBorder="1" applyAlignment="1">
      <alignment horizontal="right" vertical="center" wrapText="1"/>
    </xf>
    <xf numFmtId="49" fontId="11"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25" fillId="0" borderId="13" xfId="0" applyFont="1" applyBorder="1" applyAlignment="1">
      <alignment horizontal="left" vertical="center" wrapText="1"/>
    </xf>
    <xf numFmtId="169" fontId="6" fillId="0" borderId="13" xfId="0" applyNumberFormat="1" applyFont="1" applyBorder="1" applyAlignment="1">
      <alignment horizontal="center" vertical="center" wrapText="1"/>
    </xf>
    <xf numFmtId="15" fontId="6" fillId="0" borderId="13" xfId="0" applyNumberFormat="1" applyFont="1" applyBorder="1" applyAlignment="1">
      <alignment vertical="center" wrapText="1"/>
    </xf>
    <xf numFmtId="14" fontId="6" fillId="0" borderId="13" xfId="0" applyNumberFormat="1" applyFont="1" applyBorder="1" applyAlignment="1">
      <alignment horizontal="center" vertical="center"/>
    </xf>
    <xf numFmtId="0" fontId="20" fillId="0" borderId="13" xfId="0" applyFont="1" applyBorder="1" applyAlignment="1">
      <alignment vertical="center" wrapText="1"/>
    </xf>
    <xf numFmtId="49" fontId="11"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168" fontId="7" fillId="0" borderId="10" xfId="1" applyNumberFormat="1" applyFont="1" applyBorder="1" applyAlignment="1">
      <alignment horizontal="center" vertical="center" wrapText="1"/>
    </xf>
    <xf numFmtId="0" fontId="25" fillId="0" borderId="10" xfId="0" applyFont="1" applyBorder="1" applyAlignment="1">
      <alignment horizontal="left" vertical="center" wrapText="1"/>
    </xf>
    <xf numFmtId="169" fontId="6" fillId="0" borderId="10" xfId="0" applyNumberFormat="1" applyFont="1" applyBorder="1" applyAlignment="1">
      <alignment horizontal="center" vertical="center" wrapText="1"/>
    </xf>
    <xf numFmtId="15" fontId="6" fillId="0" borderId="10" xfId="0" applyNumberFormat="1" applyFont="1" applyBorder="1" applyAlignment="1">
      <alignment vertical="center" wrapText="1"/>
    </xf>
    <xf numFmtId="14" fontId="6" fillId="0" borderId="10" xfId="0" applyNumberFormat="1" applyFont="1" applyBorder="1" applyAlignment="1">
      <alignment horizontal="center" vertical="center"/>
    </xf>
    <xf numFmtId="14" fontId="6" fillId="0" borderId="15" xfId="0" applyNumberFormat="1" applyFont="1" applyBorder="1" applyAlignment="1">
      <alignment horizontal="center" vertical="center" wrapText="1"/>
    </xf>
    <xf numFmtId="14" fontId="6" fillId="0" borderId="14" xfId="0" applyNumberFormat="1" applyFont="1" applyBorder="1" applyAlignment="1">
      <alignment horizontal="left" vertical="center" wrapText="1"/>
    </xf>
    <xf numFmtId="1" fontId="6" fillId="0" borderId="14" xfId="0" applyNumberFormat="1" applyFont="1" applyBorder="1" applyAlignment="1">
      <alignment horizontal="center" vertical="center" wrapText="1"/>
    </xf>
    <xf numFmtId="15" fontId="6" fillId="0" borderId="14" xfId="0" applyNumberFormat="1" applyFont="1" applyBorder="1" applyAlignment="1">
      <alignment horizontal="center" vertical="center" wrapText="1"/>
    </xf>
    <xf numFmtId="164" fontId="6" fillId="0" borderId="14" xfId="1" applyFont="1" applyBorder="1" applyAlignment="1">
      <alignment horizontal="right" vertical="center" wrapText="1"/>
    </xf>
    <xf numFmtId="4" fontId="0" fillId="0" borderId="13" xfId="0" applyNumberFormat="1" applyBorder="1" applyAlignment="1">
      <alignment horizontal="center" vertical="center"/>
    </xf>
    <xf numFmtId="0" fontId="36" fillId="0" borderId="9" xfId="0" applyFont="1" applyBorder="1" applyAlignment="1">
      <alignment horizontal="left" vertical="center" wrapText="1"/>
    </xf>
    <xf numFmtId="0" fontId="37" fillId="5" borderId="9" xfId="0" applyFont="1" applyFill="1" applyBorder="1" applyAlignment="1">
      <alignment horizontal="left" vertical="center" wrapText="1"/>
    </xf>
    <xf numFmtId="4" fontId="0" fillId="0" borderId="0" xfId="0" applyNumberFormat="1" applyAlignment="1">
      <alignment horizontal="center" vertical="center"/>
    </xf>
    <xf numFmtId="164" fontId="11" fillId="11" borderId="9" xfId="1" applyFont="1" applyFill="1" applyBorder="1" applyAlignment="1">
      <alignment horizontal="center" vertical="center" wrapText="1"/>
    </xf>
    <xf numFmtId="4" fontId="0" fillId="0" borderId="17" xfId="0" applyNumberFormat="1" applyBorder="1" applyAlignment="1">
      <alignment horizontal="center" vertical="center"/>
    </xf>
    <xf numFmtId="3" fontId="0" fillId="0" borderId="17" xfId="0" applyNumberFormat="1" applyBorder="1" applyAlignment="1">
      <alignment horizontal="center" vertical="center"/>
    </xf>
    <xf numFmtId="15" fontId="29" fillId="0" borderId="9" xfId="0" applyNumberFormat="1" applyFont="1" applyBorder="1" applyAlignment="1">
      <alignment horizontal="center" vertical="center" wrapText="1"/>
    </xf>
    <xf numFmtId="14" fontId="28" fillId="0" borderId="9" xfId="0" applyNumberFormat="1" applyFont="1" applyBorder="1" applyAlignment="1">
      <alignment vertical="center" wrapText="1"/>
    </xf>
    <xf numFmtId="3" fontId="0" fillId="0" borderId="0" xfId="0" applyNumberFormat="1" applyBorder="1" applyAlignment="1">
      <alignment horizontal="center" vertical="center"/>
    </xf>
    <xf numFmtId="15" fontId="23" fillId="0" borderId="9" xfId="0" applyNumberFormat="1" applyFont="1" applyBorder="1" applyAlignment="1">
      <alignment horizontal="center" vertical="center" wrapText="1"/>
    </xf>
    <xf numFmtId="0" fontId="24" fillId="12" borderId="10" xfId="0" applyFont="1" applyFill="1" applyBorder="1" applyAlignment="1">
      <alignment horizontal="left" vertical="center" wrapText="1"/>
    </xf>
    <xf numFmtId="0" fontId="38" fillId="0" borderId="13" xfId="0" applyFont="1" applyBorder="1" applyAlignment="1">
      <alignment vertical="center" wrapText="1"/>
    </xf>
    <xf numFmtId="0" fontId="38" fillId="0" borderId="14" xfId="0" applyFont="1" applyBorder="1" applyAlignment="1">
      <alignment vertical="center" wrapText="1"/>
    </xf>
    <xf numFmtId="0" fontId="38" fillId="0" borderId="16" xfId="0" applyFont="1" applyBorder="1" applyAlignment="1">
      <alignment vertical="center" wrapText="1"/>
    </xf>
    <xf numFmtId="0" fontId="27" fillId="0" borderId="16" xfId="0" applyFont="1" applyBorder="1" applyAlignment="1">
      <alignment vertical="center" wrapText="1"/>
    </xf>
    <xf numFmtId="0" fontId="24" fillId="0" borderId="16" xfId="0" applyFont="1" applyBorder="1" applyAlignment="1">
      <alignment horizontal="left" vertical="center" wrapText="1"/>
    </xf>
    <xf numFmtId="0" fontId="23" fillId="0" borderId="13" xfId="0" applyFont="1" applyBorder="1" applyAlignment="1">
      <alignment horizontal="left" vertical="center" wrapText="1"/>
    </xf>
    <xf numFmtId="0" fontId="24" fillId="12" borderId="13" xfId="0" applyFont="1" applyFill="1" applyBorder="1" applyAlignment="1">
      <alignment horizontal="left" vertical="center" wrapText="1"/>
    </xf>
    <xf numFmtId="14" fontId="4" fillId="11" borderId="9" xfId="0" quotePrefix="1" applyNumberFormat="1" applyFont="1" applyFill="1" applyBorder="1" applyAlignment="1">
      <alignment horizontal="center" vertical="center"/>
    </xf>
    <xf numFmtId="15" fontId="25" fillId="11" borderId="9" xfId="0" applyNumberFormat="1" applyFont="1" applyFill="1" applyBorder="1" applyAlignment="1">
      <alignment horizontal="center" vertical="center" wrapText="1"/>
    </xf>
    <xf numFmtId="0" fontId="39" fillId="0" borderId="0" xfId="0" applyNumberFormat="1" applyFont="1" applyAlignment="1">
      <alignment vertical="center" wrapText="1"/>
    </xf>
    <xf numFmtId="0" fontId="27" fillId="0" borderId="9" xfId="0" applyFont="1" applyBorder="1" applyAlignment="1">
      <alignment vertical="center" wrapText="1"/>
    </xf>
    <xf numFmtId="164" fontId="25" fillId="0" borderId="9" xfId="1" applyFont="1" applyBorder="1" applyAlignment="1">
      <alignment horizontal="center" vertical="center" wrapText="1"/>
    </xf>
    <xf numFmtId="15" fontId="38" fillId="0" borderId="13" xfId="0" applyNumberFormat="1" applyFont="1" applyBorder="1" applyAlignment="1">
      <alignment horizontal="center" vertical="center" wrapText="1"/>
    </xf>
    <xf numFmtId="14" fontId="27" fillId="0" borderId="9" xfId="0" applyNumberFormat="1" applyFont="1" applyBorder="1" applyAlignment="1">
      <alignment vertical="center" wrapText="1"/>
    </xf>
    <xf numFmtId="15" fontId="40" fillId="11" borderId="9" xfId="0" applyNumberFormat="1" applyFont="1" applyFill="1" applyBorder="1" applyAlignment="1">
      <alignment horizontal="center" vertical="center" wrapText="1"/>
    </xf>
    <xf numFmtId="0" fontId="29" fillId="0" borderId="9" xfId="0" applyFont="1" applyBorder="1" applyAlignment="1">
      <alignment horizontal="left" vertical="center" wrapText="1"/>
    </xf>
    <xf numFmtId="4" fontId="39" fillId="0" borderId="0" xfId="0" applyNumberFormat="1" applyFont="1" applyAlignment="1">
      <alignment horizontal="center" vertical="center" wrapText="1"/>
    </xf>
    <xf numFmtId="0" fontId="41" fillId="0" borderId="0" xfId="0" applyFont="1"/>
    <xf numFmtId="1" fontId="4" fillId="11" borderId="9" xfId="0" applyNumberFormat="1" applyFont="1" applyFill="1" applyBorder="1" applyAlignment="1">
      <alignment horizontal="center" vertical="center"/>
    </xf>
    <xf numFmtId="15" fontId="27" fillId="12" borderId="9" xfId="0" applyNumberFormat="1" applyFont="1" applyFill="1" applyBorder="1" applyAlignment="1">
      <alignment horizontal="center" vertical="center" wrapText="1"/>
    </xf>
    <xf numFmtId="0" fontId="42" fillId="0" borderId="0" xfId="0" applyFont="1" applyAlignment="1">
      <alignment wrapText="1"/>
    </xf>
    <xf numFmtId="0" fontId="42" fillId="11" borderId="0" xfId="0" applyFont="1" applyFill="1" applyAlignment="1">
      <alignment wrapText="1"/>
    </xf>
    <xf numFmtId="14" fontId="9" fillId="0" borderId="3" xfId="0" applyNumberFormat="1" applyFont="1" applyBorder="1" applyAlignment="1">
      <alignment horizontal="left" vertical="center" wrapText="1"/>
    </xf>
    <xf numFmtId="15" fontId="9" fillId="0" borderId="5"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3" fillId="0" borderId="11"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0" fontId="0" fillId="0" borderId="13" xfId="0" applyBorder="1" applyAlignment="1">
      <alignment horizontal="center" vertical="center"/>
    </xf>
    <xf numFmtId="0" fontId="23" fillId="0" borderId="3" xfId="0" applyFont="1" applyBorder="1" applyAlignment="1">
      <alignment horizontal="left" vertical="center" wrapText="1"/>
    </xf>
    <xf numFmtId="169" fontId="3" fillId="0" borderId="5" xfId="1"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15" fontId="43" fillId="11" borderId="9" xfId="0" applyNumberFormat="1" applyFont="1" applyFill="1" applyBorder="1" applyAlignment="1">
      <alignment horizontal="center" vertical="center" wrapText="1"/>
    </xf>
    <xf numFmtId="15" fontId="27" fillId="0" borderId="9" xfId="0" applyNumberFormat="1" applyFont="1" applyBorder="1" applyAlignment="1">
      <alignment horizontal="center" vertical="center" wrapText="1"/>
    </xf>
    <xf numFmtId="49" fontId="9" fillId="11" borderId="9" xfId="0" applyNumberFormat="1" applyFont="1" applyFill="1" applyBorder="1" applyAlignment="1">
      <alignment horizontal="center" vertical="center" wrapText="1"/>
    </xf>
    <xf numFmtId="167" fontId="9" fillId="11" borderId="9" xfId="0" applyNumberFormat="1" applyFont="1" applyFill="1" applyBorder="1" applyAlignment="1">
      <alignment horizontal="center" vertical="center" wrapText="1"/>
    </xf>
    <xf numFmtId="168" fontId="9" fillId="11" borderId="9" xfId="0" applyNumberFormat="1" applyFont="1" applyFill="1" applyBorder="1" applyAlignment="1">
      <alignment horizontal="center" vertical="center" wrapText="1"/>
    </xf>
    <xf numFmtId="0" fontId="9" fillId="11" borderId="9" xfId="0" applyFont="1" applyFill="1" applyBorder="1" applyAlignment="1">
      <alignment horizontal="left" vertical="center" wrapText="1"/>
    </xf>
    <xf numFmtId="164" fontId="9" fillId="11" borderId="9" xfId="1" applyFont="1" applyFill="1" applyBorder="1" applyAlignment="1">
      <alignment horizontal="right" vertical="center" wrapText="1"/>
    </xf>
    <xf numFmtId="169" fontId="9" fillId="11" borderId="9" xfId="0" applyNumberFormat="1" applyFont="1" applyFill="1" applyBorder="1" applyAlignment="1">
      <alignment horizontal="center" vertical="center" wrapText="1"/>
    </xf>
    <xf numFmtId="15" fontId="9" fillId="11" borderId="9" xfId="0" applyNumberFormat="1" applyFont="1" applyFill="1" applyBorder="1" applyAlignment="1">
      <alignment horizontal="center" vertical="center" wrapText="1"/>
    </xf>
    <xf numFmtId="15" fontId="9" fillId="11" borderId="9" xfId="0" applyNumberFormat="1" applyFont="1" applyFill="1" applyBorder="1" applyAlignment="1">
      <alignment vertical="center" wrapText="1"/>
    </xf>
    <xf numFmtId="14" fontId="9" fillId="11" borderId="9" xfId="0" applyNumberFormat="1" applyFont="1" applyFill="1" applyBorder="1" applyAlignment="1">
      <alignment horizontal="center" vertical="center" wrapText="1"/>
    </xf>
    <xf numFmtId="14" fontId="9" fillId="11" borderId="9" xfId="0" applyNumberFormat="1" applyFont="1" applyFill="1" applyBorder="1" applyAlignment="1">
      <alignment horizontal="center" vertical="center"/>
    </xf>
    <xf numFmtId="1" fontId="9" fillId="11" borderId="9" xfId="0" applyNumberFormat="1" applyFont="1" applyFill="1" applyBorder="1" applyAlignment="1">
      <alignment horizontal="center" vertical="center" wrapText="1"/>
    </xf>
    <xf numFmtId="0" fontId="9" fillId="11" borderId="9" xfId="0" applyFont="1" applyFill="1" applyBorder="1" applyAlignment="1">
      <alignment vertical="center" wrapText="1"/>
    </xf>
    <xf numFmtId="1" fontId="44" fillId="0" borderId="0" xfId="0" applyNumberFormat="1" applyFont="1" applyAlignment="1">
      <alignment horizontal="center" vertical="center"/>
    </xf>
    <xf numFmtId="15" fontId="45" fillId="0" borderId="9" xfId="0" applyNumberFormat="1" applyFont="1" applyBorder="1" applyAlignment="1">
      <alignment horizontal="center" vertical="center" wrapText="1"/>
    </xf>
    <xf numFmtId="15" fontId="46" fillId="11" borderId="17" xfId="0" applyNumberFormat="1" applyFont="1" applyFill="1" applyBorder="1" applyAlignment="1">
      <alignment horizontal="center" vertical="center" wrapText="1"/>
    </xf>
    <xf numFmtId="49" fontId="33" fillId="11" borderId="9" xfId="0" applyNumberFormat="1" applyFont="1" applyFill="1" applyBorder="1" applyAlignment="1">
      <alignment horizontal="center" vertical="center" wrapText="1"/>
    </xf>
    <xf numFmtId="167" fontId="33" fillId="11" borderId="9" xfId="0" applyNumberFormat="1" applyFont="1" applyFill="1" applyBorder="1" applyAlignment="1">
      <alignment horizontal="center" vertical="center" wrapText="1"/>
    </xf>
    <xf numFmtId="168" fontId="33" fillId="11" borderId="9" xfId="0" applyNumberFormat="1" applyFont="1" applyFill="1" applyBorder="1" applyAlignment="1">
      <alignment horizontal="center" vertical="center" wrapText="1"/>
    </xf>
    <xf numFmtId="0" fontId="47" fillId="11" borderId="9" xfId="0" applyFont="1" applyFill="1" applyBorder="1" applyAlignment="1">
      <alignment horizontal="left" vertical="center" wrapText="1"/>
    </xf>
    <xf numFmtId="4" fontId="33" fillId="11" borderId="9" xfId="0" applyNumberFormat="1" applyFont="1" applyFill="1" applyBorder="1" applyAlignment="1">
      <alignment horizontal="center" vertical="center" wrapText="1"/>
    </xf>
    <xf numFmtId="169" fontId="33" fillId="11" borderId="9" xfId="1" applyNumberFormat="1" applyFont="1" applyFill="1" applyBorder="1" applyAlignment="1">
      <alignment horizontal="center" vertical="center" wrapText="1"/>
    </xf>
    <xf numFmtId="1" fontId="33" fillId="11" borderId="9" xfId="1" applyNumberFormat="1" applyFont="1" applyFill="1" applyBorder="1" applyAlignment="1">
      <alignment horizontal="center" vertical="center" wrapText="1"/>
    </xf>
    <xf numFmtId="169" fontId="33" fillId="11" borderId="9" xfId="0" applyNumberFormat="1" applyFont="1" applyFill="1" applyBorder="1" applyAlignment="1">
      <alignment horizontal="center" vertical="center" wrapText="1"/>
    </xf>
    <xf numFmtId="14" fontId="33" fillId="11" borderId="9" xfId="0" applyNumberFormat="1" applyFont="1" applyFill="1" applyBorder="1" applyAlignment="1">
      <alignment horizontal="center" vertical="center" wrapText="1"/>
    </xf>
    <xf numFmtId="14" fontId="33" fillId="11" borderId="9" xfId="0" applyNumberFormat="1" applyFont="1" applyFill="1" applyBorder="1" applyAlignment="1">
      <alignment vertical="center" wrapText="1"/>
    </xf>
    <xf numFmtId="15" fontId="33" fillId="11" borderId="9" xfId="0" applyNumberFormat="1" applyFont="1" applyFill="1" applyBorder="1" applyAlignment="1">
      <alignment horizontal="center" vertical="center" wrapText="1"/>
    </xf>
    <xf numFmtId="14" fontId="33" fillId="11" borderId="9" xfId="0" applyNumberFormat="1" applyFont="1" applyFill="1" applyBorder="1" applyAlignment="1">
      <alignment horizontal="center" vertical="center"/>
    </xf>
    <xf numFmtId="14" fontId="33" fillId="11" borderId="9" xfId="0" applyNumberFormat="1" applyFont="1" applyFill="1" applyBorder="1" applyAlignment="1">
      <alignment horizontal="left" vertical="center" wrapText="1"/>
    </xf>
    <xf numFmtId="1" fontId="33" fillId="11" borderId="9" xfId="0" applyNumberFormat="1" applyFont="1" applyFill="1" applyBorder="1" applyAlignment="1">
      <alignment horizontal="center" vertical="center" wrapText="1"/>
    </xf>
    <xf numFmtId="164" fontId="33" fillId="11" borderId="9" xfId="1" applyFont="1" applyFill="1" applyBorder="1" applyAlignment="1">
      <alignment horizontal="right" vertical="center" wrapText="1"/>
    </xf>
    <xf numFmtId="0" fontId="33" fillId="11" borderId="9" xfId="0" applyFont="1" applyFill="1" applyBorder="1" applyAlignment="1">
      <alignment vertical="center" wrapText="1"/>
    </xf>
    <xf numFmtId="0" fontId="42" fillId="0" borderId="18" xfId="0" applyFont="1" applyBorder="1" applyAlignment="1">
      <alignment wrapText="1"/>
    </xf>
    <xf numFmtId="15" fontId="9" fillId="11" borderId="3" xfId="0" applyNumberFormat="1" applyFont="1" applyFill="1" applyBorder="1" applyAlignment="1">
      <alignment horizontal="center" vertical="center" wrapText="1"/>
    </xf>
    <xf numFmtId="164" fontId="11" fillId="11" borderId="10" xfId="1" applyFont="1" applyFill="1" applyBorder="1" applyAlignment="1">
      <alignment horizontal="right" vertical="center" wrapText="1"/>
    </xf>
    <xf numFmtId="172" fontId="10" fillId="12" borderId="9" xfId="0" applyNumberFormat="1" applyFont="1" applyFill="1" applyBorder="1" applyAlignment="1">
      <alignment horizontal="left" vertical="center" wrapText="1"/>
    </xf>
    <xf numFmtId="14" fontId="23" fillId="0" borderId="9" xfId="0" applyNumberFormat="1" applyFont="1" applyBorder="1" applyAlignment="1">
      <alignment vertical="center" wrapText="1"/>
    </xf>
    <xf numFmtId="178" fontId="3" fillId="0" borderId="9" xfId="1" applyNumberFormat="1" applyFont="1" applyBorder="1" applyAlignment="1">
      <alignment horizontal="right" vertical="center" wrapText="1"/>
    </xf>
    <xf numFmtId="0" fontId="11" fillId="11" borderId="3" xfId="0" applyFont="1" applyFill="1" applyBorder="1" applyAlignment="1">
      <alignment horizontal="left" vertical="center" wrapText="1"/>
    </xf>
    <xf numFmtId="169" fontId="11" fillId="11" borderId="5" xfId="0" applyNumberFormat="1" applyFont="1" applyFill="1" applyBorder="1" applyAlignment="1">
      <alignment horizontal="center" vertical="center" wrapText="1"/>
    </xf>
    <xf numFmtId="164" fontId="11" fillId="11" borderId="11" xfId="1" applyFont="1" applyFill="1" applyBorder="1" applyAlignment="1">
      <alignment horizontal="right" vertical="center" wrapText="1"/>
    </xf>
    <xf numFmtId="14" fontId="11" fillId="11" borderId="13" xfId="0" applyNumberFormat="1" applyFont="1" applyFill="1" applyBorder="1" applyAlignment="1">
      <alignment horizontal="center" vertical="center" wrapText="1"/>
    </xf>
    <xf numFmtId="14" fontId="11" fillId="11" borderId="10" xfId="0" applyNumberFormat="1" applyFont="1" applyFill="1" applyBorder="1" applyAlignment="1">
      <alignment horizontal="center" vertical="center" wrapText="1"/>
    </xf>
    <xf numFmtId="14" fontId="11" fillId="11" borderId="11" xfId="0" applyNumberFormat="1" applyFont="1" applyFill="1" applyBorder="1" applyAlignment="1">
      <alignment horizontal="center" vertical="center" wrapText="1"/>
    </xf>
    <xf numFmtId="0" fontId="0" fillId="0" borderId="5" xfId="0" applyBorder="1" applyAlignment="1">
      <alignment vertical="center" wrapText="1"/>
    </xf>
    <xf numFmtId="4" fontId="0" fillId="0" borderId="5" xfId="0" applyNumberFormat="1" applyBorder="1" applyAlignment="1">
      <alignment horizontal="center" vertical="center"/>
    </xf>
    <xf numFmtId="164" fontId="11" fillId="11" borderId="13" xfId="1" applyFont="1" applyFill="1" applyBorder="1" applyAlignment="1">
      <alignment horizontal="right" vertical="center" wrapText="1"/>
    </xf>
    <xf numFmtId="15" fontId="11" fillId="11" borderId="3" xfId="0" applyNumberFormat="1" applyFont="1" applyFill="1" applyBorder="1" applyAlignment="1">
      <alignment horizontal="center" vertical="center" wrapText="1"/>
    </xf>
    <xf numFmtId="1" fontId="11" fillId="11" borderId="9" xfId="0" quotePrefix="1" applyNumberFormat="1" applyFont="1" applyFill="1" applyBorder="1" applyAlignment="1">
      <alignment horizontal="center" vertical="center" wrapText="1"/>
    </xf>
    <xf numFmtId="4" fontId="0" fillId="0" borderId="0" xfId="0" applyNumberFormat="1"/>
    <xf numFmtId="14" fontId="4" fillId="12" borderId="13" xfId="0" applyNumberFormat="1" applyFont="1" applyFill="1" applyBorder="1" applyAlignment="1">
      <alignment horizontal="center" vertical="center" wrapText="1"/>
    </xf>
    <xf numFmtId="14" fontId="4" fillId="12" borderId="3" xfId="0" applyNumberFormat="1" applyFont="1" applyFill="1" applyBorder="1" applyAlignment="1">
      <alignment horizontal="center" vertical="center" wrapText="1"/>
    </xf>
    <xf numFmtId="14" fontId="4" fillId="12" borderId="5" xfId="0" applyNumberFormat="1" applyFont="1" applyFill="1" applyBorder="1" applyAlignment="1">
      <alignment horizontal="center" vertical="center"/>
    </xf>
    <xf numFmtId="14" fontId="4" fillId="12" borderId="10" xfId="0" applyNumberFormat="1" applyFont="1" applyFill="1" applyBorder="1" applyAlignment="1">
      <alignment horizontal="center" vertical="center" wrapText="1"/>
    </xf>
    <xf numFmtId="14" fontId="4" fillId="12" borderId="11" xfId="0" applyNumberFormat="1" applyFont="1" applyFill="1" applyBorder="1" applyAlignment="1">
      <alignment horizontal="center" vertical="center" wrapText="1"/>
    </xf>
    <xf numFmtId="14" fontId="4" fillId="12" borderId="3" xfId="0" applyNumberFormat="1" applyFont="1" applyFill="1" applyBorder="1" applyAlignment="1">
      <alignment horizontal="left" vertical="center" wrapText="1"/>
    </xf>
    <xf numFmtId="15" fontId="4" fillId="12" borderId="5" xfId="0" applyNumberFormat="1" applyFont="1" applyFill="1" applyBorder="1" applyAlignment="1">
      <alignment horizontal="center" vertical="center" wrapText="1"/>
    </xf>
    <xf numFmtId="1" fontId="4" fillId="12" borderId="11" xfId="0" applyNumberFormat="1" applyFont="1" applyFill="1" applyBorder="1" applyAlignment="1">
      <alignment horizontal="center" vertical="center" wrapText="1"/>
    </xf>
    <xf numFmtId="177" fontId="11" fillId="11" borderId="9" xfId="0" quotePrefix="1" applyNumberFormat="1" applyFont="1" applyFill="1" applyBorder="1" applyAlignment="1">
      <alignment horizontal="center" vertical="center" wrapText="1"/>
    </xf>
    <xf numFmtId="14" fontId="11" fillId="11" borderId="9" xfId="0" quotePrefix="1" applyNumberFormat="1" applyFont="1" applyFill="1" applyBorder="1" applyAlignment="1">
      <alignment horizontal="center" vertical="center" wrapText="1"/>
    </xf>
    <xf numFmtId="179" fontId="10" fillId="0" borderId="9" xfId="1" applyNumberFormat="1" applyFont="1" applyBorder="1" applyAlignment="1">
      <alignment horizontal="right" vertical="center" wrapText="1"/>
    </xf>
    <xf numFmtId="168" fontId="7" fillId="0" borderId="12" xfId="1" applyNumberFormat="1" applyFont="1" applyBorder="1" applyAlignment="1">
      <alignment horizontal="center" vertical="center" wrapText="1"/>
    </xf>
    <xf numFmtId="0" fontId="11" fillId="11" borderId="6" xfId="0" applyFont="1" applyFill="1" applyBorder="1" applyAlignment="1">
      <alignment horizontal="left" vertical="center" wrapText="1"/>
    </xf>
    <xf numFmtId="4" fontId="0" fillId="0" borderId="16" xfId="0" applyNumberFormat="1" applyBorder="1" applyAlignment="1">
      <alignment horizontal="center" vertical="center"/>
    </xf>
    <xf numFmtId="0" fontId="11" fillId="11" borderId="10" xfId="0" applyFont="1" applyFill="1" applyBorder="1" applyAlignment="1">
      <alignment horizontal="left" vertical="center" wrapText="1"/>
    </xf>
    <xf numFmtId="3" fontId="0" fillId="0" borderId="9" xfId="0" applyNumberFormat="1" applyBorder="1" applyAlignment="1">
      <alignment horizontal="center" vertical="center"/>
    </xf>
    <xf numFmtId="0" fontId="7" fillId="0" borderId="0" xfId="0" applyFont="1" applyFill="1" applyAlignment="1">
      <alignment vertical="center"/>
    </xf>
    <xf numFmtId="0" fontId="5" fillId="0" borderId="0" xfId="0" applyFont="1" applyFill="1" applyAlignment="1">
      <alignment horizontal="center" vertical="center" wrapText="1"/>
    </xf>
    <xf numFmtId="0" fontId="7"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9" fillId="0" borderId="9" xfId="0" applyFont="1" applyFill="1" applyBorder="1" applyAlignment="1">
      <alignment vertical="center" wrapText="1"/>
    </xf>
    <xf numFmtId="0" fontId="10" fillId="0" borderId="9" xfId="0" applyFont="1" applyFill="1" applyBorder="1" applyAlignment="1">
      <alignment vertical="center" wrapText="1"/>
    </xf>
    <xf numFmtId="0" fontId="11" fillId="0" borderId="9" xfId="0" applyFont="1" applyFill="1" applyBorder="1" applyAlignment="1">
      <alignment vertical="center" wrapText="1"/>
    </xf>
    <xf numFmtId="0" fontId="20" fillId="0" borderId="9" xfId="0" applyFont="1" applyFill="1" applyBorder="1" applyAlignment="1">
      <alignment vertical="center" wrapText="1"/>
    </xf>
    <xf numFmtId="14" fontId="11" fillId="11" borderId="12" xfId="0" applyNumberFormat="1" applyFont="1" applyFill="1" applyBorder="1" applyAlignment="1">
      <alignment horizontal="center" vertical="center" wrapText="1"/>
    </xf>
    <xf numFmtId="14" fontId="11" fillId="11" borderId="16" xfId="0" applyNumberFormat="1" applyFont="1" applyFill="1" applyBorder="1" applyAlignment="1">
      <alignment horizontal="center" vertical="center" wrapText="1"/>
    </xf>
    <xf numFmtId="0" fontId="0" fillId="0" borderId="8" xfId="0" applyBorder="1" applyAlignment="1">
      <alignment vertical="center" wrapText="1"/>
    </xf>
    <xf numFmtId="1" fontId="6" fillId="11" borderId="11" xfId="0" applyNumberFormat="1" applyFont="1" applyFill="1" applyBorder="1" applyAlignment="1">
      <alignment horizontal="center" vertical="center" wrapText="1"/>
    </xf>
    <xf numFmtId="15" fontId="11" fillId="11" borderId="11" xfId="0" applyNumberFormat="1" applyFont="1" applyFill="1" applyBorder="1" applyAlignment="1">
      <alignment horizontal="center" vertical="center" wrapText="1"/>
    </xf>
    <xf numFmtId="4" fontId="0" fillId="0" borderId="8" xfId="0" applyNumberFormat="1" applyBorder="1" applyAlignment="1">
      <alignment horizontal="center" vertical="center"/>
    </xf>
    <xf numFmtId="15" fontId="48" fillId="3" borderId="3" xfId="0" applyNumberFormat="1" applyFont="1" applyFill="1" applyBorder="1" applyAlignment="1">
      <alignment horizontal="center" vertical="center"/>
    </xf>
    <xf numFmtId="15" fontId="48" fillId="3" borderId="4" xfId="0" applyNumberFormat="1" applyFont="1" applyFill="1" applyBorder="1" applyAlignment="1">
      <alignment horizontal="center" vertical="center"/>
    </xf>
    <xf numFmtId="15" fontId="48" fillId="3" borderId="5" xfId="0" applyNumberFormat="1" applyFont="1" applyFill="1" applyBorder="1" applyAlignment="1">
      <alignment horizontal="center" vertical="center"/>
    </xf>
    <xf numFmtId="15" fontId="49" fillId="2" borderId="6" xfId="0" applyNumberFormat="1" applyFont="1" applyFill="1" applyBorder="1" applyAlignment="1">
      <alignment horizontal="center" vertical="center"/>
    </xf>
    <xf numFmtId="15" fontId="49" fillId="2" borderId="7" xfId="0" applyNumberFormat="1" applyFont="1" applyFill="1" applyBorder="1" applyAlignment="1">
      <alignment horizontal="center" vertical="center"/>
    </xf>
  </cellXfs>
  <cellStyles count="3">
    <cellStyle name="Millares"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namedSheetView name="Ver1" id="{0B83EA3A-AD93-4C72-BAFC-FA684C04A6CE}">
    <nsvFilter filterId="{00000000-0009-0000-0000-000000000000}" ref="A3:XFD440" tableId="0"/>
  </namedSheetView>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BV664"/>
  <sheetViews>
    <sheetView tabSelected="1" topLeftCell="J1" workbookViewId="0">
      <pane ySplit="3" topLeftCell="A4" activePane="bottomLeft" state="frozen"/>
      <selection activeCell="Q1" sqref="Q1"/>
      <selection pane="bottomLeft" sqref="A1:X1"/>
    </sheetView>
  </sheetViews>
  <sheetFormatPr baseColWidth="10" defaultColWidth="9.140625" defaultRowHeight="14.25"/>
  <cols>
    <col min="1" max="1" width="8.7109375" style="53" customWidth="1"/>
    <col min="2" max="2" width="11.140625" style="428" customWidth="1"/>
    <col min="3" max="3" width="27.85546875" style="55" customWidth="1"/>
    <col min="4" max="4" width="37.42578125" style="56" customWidth="1"/>
    <col min="5" max="5" width="17.28515625" style="429" customWidth="1"/>
    <col min="6" max="6" width="13.7109375" style="430" customWidth="1"/>
    <col min="7" max="7" width="13.5703125" style="431" customWidth="1"/>
    <col min="8" max="8" width="15" style="430" customWidth="1"/>
    <col min="9" max="9" width="25.85546875" style="68" customWidth="1"/>
    <col min="10" max="10" width="23.85546875" style="68" customWidth="1"/>
    <col min="11" max="11" width="41" style="56" customWidth="1"/>
    <col min="12" max="12" width="13.85546875" style="432" customWidth="1"/>
    <col min="13" max="13" width="14.7109375" style="432" customWidth="1"/>
    <col min="14" max="14" width="16.7109375" style="432" customWidth="1"/>
    <col min="15" max="15" width="14.7109375" style="433" customWidth="1"/>
    <col min="16" max="16" width="15.28515625" style="53" customWidth="1"/>
    <col min="17" max="17" width="36.140625" style="68" customWidth="1"/>
    <col min="18" max="18" width="20.85546875" style="431" customWidth="1"/>
    <col min="19" max="19" width="26.5703125" style="431" customWidth="1"/>
    <col min="20" max="20" width="22.7109375" style="431" customWidth="1"/>
    <col min="21" max="21" width="25.28515625" style="434" customWidth="1"/>
    <col min="22" max="22" width="35.5703125" style="435" customWidth="1"/>
    <col min="23" max="23" width="16.7109375" style="432" customWidth="1"/>
    <col min="24" max="24" width="21.140625" style="429" customWidth="1"/>
    <col min="25" max="74" width="9.140625" style="644"/>
    <col min="75" max="16384" width="9.140625" style="53"/>
  </cols>
  <sheetData>
    <row r="1" spans="1:74" ht="17.25" customHeight="1">
      <c r="A1" s="662" t="s">
        <v>0</v>
      </c>
      <c r="B1" s="663"/>
      <c r="C1" s="663"/>
      <c r="D1" s="663"/>
      <c r="E1" s="663"/>
      <c r="F1" s="663"/>
      <c r="G1" s="663"/>
      <c r="H1" s="663"/>
      <c r="I1" s="663"/>
      <c r="J1" s="663"/>
      <c r="K1" s="663"/>
      <c r="L1" s="663"/>
      <c r="M1" s="663"/>
      <c r="N1" s="663"/>
      <c r="O1" s="663"/>
      <c r="P1" s="663"/>
      <c r="Q1" s="663"/>
      <c r="R1" s="663"/>
      <c r="S1" s="663"/>
      <c r="T1" s="663"/>
      <c r="U1" s="663"/>
      <c r="V1" s="663"/>
      <c r="W1" s="663"/>
      <c r="X1" s="663"/>
    </row>
    <row r="2" spans="1:74" ht="17.45" customHeight="1">
      <c r="A2" s="659" t="s">
        <v>1</v>
      </c>
      <c r="B2" s="660"/>
      <c r="C2" s="660"/>
      <c r="D2" s="660"/>
      <c r="E2" s="660"/>
      <c r="F2" s="660"/>
      <c r="G2" s="660"/>
      <c r="H2" s="660"/>
      <c r="I2" s="660"/>
      <c r="J2" s="661"/>
      <c r="K2" s="659"/>
      <c r="L2" s="660"/>
      <c r="M2" s="660"/>
      <c r="N2" s="660"/>
      <c r="O2" s="659" t="s">
        <v>2</v>
      </c>
      <c r="P2" s="660"/>
      <c r="Q2" s="660"/>
      <c r="R2" s="660"/>
      <c r="S2" s="660"/>
      <c r="T2" s="660"/>
      <c r="U2" s="660"/>
      <c r="V2" s="660"/>
      <c r="W2" s="660"/>
      <c r="X2" s="661"/>
    </row>
    <row r="3" spans="1:74" s="5" customFormat="1" ht="73.900000000000006" customHeight="1">
      <c r="A3" s="70" t="s">
        <v>3</v>
      </c>
      <c r="B3" s="70" t="s">
        <v>4</v>
      </c>
      <c r="C3" s="71" t="s">
        <v>5</v>
      </c>
      <c r="D3" s="72" t="s">
        <v>6</v>
      </c>
      <c r="E3" s="73" t="s">
        <v>7</v>
      </c>
      <c r="F3" s="74" t="s">
        <v>8</v>
      </c>
      <c r="G3" s="75" t="s">
        <v>9</v>
      </c>
      <c r="H3" s="75" t="s">
        <v>10</v>
      </c>
      <c r="I3" s="76" t="s">
        <v>11</v>
      </c>
      <c r="J3" s="76" t="s">
        <v>12</v>
      </c>
      <c r="K3" s="77" t="s">
        <v>13</v>
      </c>
      <c r="L3" s="78" t="s">
        <v>14</v>
      </c>
      <c r="M3" s="79" t="s">
        <v>15</v>
      </c>
      <c r="N3" s="75" t="s">
        <v>16</v>
      </c>
      <c r="O3" s="80" t="s">
        <v>17</v>
      </c>
      <c r="P3" s="81" t="s">
        <v>18</v>
      </c>
      <c r="Q3" s="78" t="s">
        <v>19</v>
      </c>
      <c r="R3" s="80" t="s">
        <v>20</v>
      </c>
      <c r="S3" s="78" t="s">
        <v>21</v>
      </c>
      <c r="T3" s="78" t="s">
        <v>22</v>
      </c>
      <c r="U3" s="82" t="s">
        <v>23</v>
      </c>
      <c r="V3" s="72" t="s">
        <v>24</v>
      </c>
      <c r="W3" s="75" t="s">
        <v>25</v>
      </c>
      <c r="X3" s="83" t="s">
        <v>26</v>
      </c>
      <c r="Y3" s="645"/>
      <c r="Z3" s="645"/>
      <c r="AA3" s="645"/>
      <c r="AB3" s="645"/>
      <c r="AC3" s="645"/>
      <c r="AD3" s="645"/>
      <c r="AE3" s="645"/>
      <c r="AF3" s="645"/>
      <c r="AG3" s="645"/>
      <c r="AH3" s="645"/>
      <c r="AI3" s="645"/>
      <c r="AJ3" s="645"/>
      <c r="AK3" s="645"/>
      <c r="AL3" s="645"/>
      <c r="AM3" s="645"/>
      <c r="AN3" s="645"/>
      <c r="AO3" s="645"/>
      <c r="AP3" s="645"/>
      <c r="AQ3" s="645"/>
      <c r="AR3" s="645"/>
      <c r="AS3" s="645"/>
      <c r="AT3" s="645"/>
      <c r="AU3" s="645"/>
      <c r="AV3" s="645"/>
      <c r="AW3" s="645"/>
      <c r="AX3" s="645"/>
      <c r="AY3" s="645"/>
      <c r="AZ3" s="645"/>
      <c r="BA3" s="645"/>
      <c r="BB3" s="645"/>
      <c r="BC3" s="645"/>
      <c r="BD3" s="645"/>
      <c r="BE3" s="645"/>
      <c r="BF3" s="645"/>
      <c r="BG3" s="645"/>
      <c r="BH3" s="645"/>
      <c r="BI3" s="645"/>
      <c r="BJ3" s="645"/>
      <c r="BK3" s="645"/>
      <c r="BL3" s="645"/>
      <c r="BM3" s="645"/>
      <c r="BN3" s="645"/>
      <c r="BO3" s="645"/>
      <c r="BP3" s="645"/>
      <c r="BQ3" s="645"/>
      <c r="BR3" s="645"/>
      <c r="BS3" s="645"/>
      <c r="BT3" s="645"/>
      <c r="BU3" s="645"/>
      <c r="BV3" s="645"/>
    </row>
    <row r="4" spans="1:74" s="19" customFormat="1" ht="30.75" hidden="1" customHeight="1">
      <c r="A4" s="69"/>
      <c r="B4" s="69"/>
      <c r="C4" s="69"/>
      <c r="D4" s="69" t="s">
        <v>27</v>
      </c>
      <c r="E4" s="69"/>
      <c r="F4" s="69"/>
      <c r="G4" s="69"/>
      <c r="H4" s="69"/>
      <c r="I4" s="69"/>
      <c r="J4" s="69"/>
      <c r="K4" s="69"/>
      <c r="L4" s="69"/>
      <c r="M4" s="69"/>
      <c r="N4" s="69"/>
      <c r="O4" s="69"/>
      <c r="P4" s="69"/>
      <c r="Q4" s="69"/>
      <c r="R4" s="69"/>
      <c r="S4" s="69"/>
      <c r="T4" s="69"/>
      <c r="U4" s="69"/>
      <c r="V4" s="69"/>
      <c r="W4" s="69"/>
      <c r="X4" s="69"/>
    </row>
    <row r="5" spans="1:74" s="95" customFormat="1" ht="56.25" hidden="1" customHeight="1">
      <c r="A5" s="84" t="s">
        <v>28</v>
      </c>
      <c r="B5" s="19">
        <v>10102</v>
      </c>
      <c r="C5" s="85">
        <v>62019000100189</v>
      </c>
      <c r="D5" s="86" t="s">
        <v>29</v>
      </c>
      <c r="E5" s="504">
        <v>45000000</v>
      </c>
      <c r="F5" s="505">
        <v>43816</v>
      </c>
      <c r="G5" s="92" t="s">
        <v>30</v>
      </c>
      <c r="H5" s="505">
        <v>43816</v>
      </c>
      <c r="I5" s="88" t="s">
        <v>31</v>
      </c>
      <c r="J5" s="88" t="s">
        <v>32</v>
      </c>
      <c r="K5" s="87"/>
      <c r="L5" s="88">
        <v>43818</v>
      </c>
      <c r="M5" s="87"/>
      <c r="N5" s="87"/>
      <c r="O5" s="2">
        <v>43837</v>
      </c>
      <c r="P5" s="13" t="s">
        <v>33</v>
      </c>
      <c r="Q5" s="89" t="s">
        <v>34</v>
      </c>
      <c r="R5" s="90">
        <v>43851</v>
      </c>
      <c r="S5" s="91" t="s">
        <v>35</v>
      </c>
      <c r="T5" s="87"/>
      <c r="U5" s="92" t="s">
        <v>36</v>
      </c>
      <c r="V5" s="93" t="s">
        <v>37</v>
      </c>
      <c r="W5" s="93" t="s">
        <v>38</v>
      </c>
      <c r="X5" s="93" t="s">
        <v>39</v>
      </c>
    </row>
    <row r="6" spans="1:74" s="95" customFormat="1" ht="56.25" hidden="1" customHeight="1">
      <c r="A6" s="84" t="s">
        <v>28</v>
      </c>
      <c r="B6" s="19">
        <v>10102</v>
      </c>
      <c r="C6" s="85">
        <v>62020000100104</v>
      </c>
      <c r="D6" s="86" t="s">
        <v>40</v>
      </c>
      <c r="E6" s="504">
        <v>35000000</v>
      </c>
      <c r="F6" s="505">
        <v>44054</v>
      </c>
      <c r="G6" s="92" t="s">
        <v>30</v>
      </c>
      <c r="H6" s="505">
        <v>44054</v>
      </c>
      <c r="I6" s="88" t="s">
        <v>41</v>
      </c>
      <c r="J6" s="88" t="s">
        <v>42</v>
      </c>
      <c r="K6" s="87" t="s">
        <v>43</v>
      </c>
      <c r="L6" s="88">
        <v>44062</v>
      </c>
      <c r="M6" s="87"/>
      <c r="N6" s="87"/>
      <c r="O6" s="2">
        <v>44071</v>
      </c>
      <c r="P6" s="13" t="s">
        <v>44</v>
      </c>
      <c r="Q6" s="89" t="s">
        <v>45</v>
      </c>
      <c r="R6" s="90" t="s">
        <v>46</v>
      </c>
      <c r="S6" s="91" t="s">
        <v>35</v>
      </c>
      <c r="T6" s="87"/>
      <c r="U6" s="92" t="s">
        <v>47</v>
      </c>
      <c r="V6" s="626">
        <v>4600044055</v>
      </c>
      <c r="W6" s="637">
        <v>44146</v>
      </c>
      <c r="X6" s="636">
        <v>27374250</v>
      </c>
    </row>
    <row r="7" spans="1:74" s="19" customFormat="1" ht="54" hidden="1" customHeight="1">
      <c r="A7" s="84" t="s">
        <v>28</v>
      </c>
      <c r="B7" s="19">
        <v>10199</v>
      </c>
      <c r="C7" s="85">
        <v>62019000100186</v>
      </c>
      <c r="D7" s="96" t="s">
        <v>48</v>
      </c>
      <c r="E7" s="13">
        <v>6000000</v>
      </c>
      <c r="F7" s="97">
        <v>43808</v>
      </c>
      <c r="G7" s="13" t="s">
        <v>49</v>
      </c>
      <c r="H7" s="97">
        <v>43809</v>
      </c>
      <c r="I7" s="98" t="s">
        <v>50</v>
      </c>
      <c r="J7" s="88" t="s">
        <v>51</v>
      </c>
      <c r="K7" s="99"/>
      <c r="L7" s="100">
        <v>43809</v>
      </c>
      <c r="M7" s="100">
        <v>43810</v>
      </c>
      <c r="O7" s="2">
        <v>43837</v>
      </c>
      <c r="P7" s="13" t="s">
        <v>52</v>
      </c>
      <c r="Q7" s="101" t="s">
        <v>53</v>
      </c>
      <c r="R7" s="90" t="s">
        <v>54</v>
      </c>
      <c r="S7" s="13" t="s">
        <v>35</v>
      </c>
      <c r="T7" s="13"/>
      <c r="U7" s="19" t="s">
        <v>55</v>
      </c>
      <c r="V7" s="16">
        <v>4600034160</v>
      </c>
      <c r="W7" s="14">
        <v>43902</v>
      </c>
      <c r="X7" s="102">
        <v>9141700</v>
      </c>
    </row>
    <row r="8" spans="1:74" s="19" customFormat="1" ht="60.75" hidden="1" customHeight="1">
      <c r="A8" s="84" t="s">
        <v>28</v>
      </c>
      <c r="B8" s="19">
        <v>10199</v>
      </c>
      <c r="C8" s="85">
        <v>62019000100187</v>
      </c>
      <c r="D8" s="96" t="s">
        <v>56</v>
      </c>
      <c r="E8" s="13">
        <v>15000000</v>
      </c>
      <c r="F8" s="97">
        <v>43808</v>
      </c>
      <c r="G8" s="13" t="s">
        <v>30</v>
      </c>
      <c r="H8" s="97">
        <v>43809</v>
      </c>
      <c r="I8" s="98" t="s">
        <v>50</v>
      </c>
      <c r="J8" s="88" t="s">
        <v>57</v>
      </c>
      <c r="K8" s="99"/>
      <c r="L8" s="100">
        <v>43811</v>
      </c>
      <c r="M8" s="100"/>
      <c r="O8" s="2">
        <v>43837</v>
      </c>
      <c r="P8" s="13" t="s">
        <v>52</v>
      </c>
      <c r="Q8" s="101" t="s">
        <v>53</v>
      </c>
      <c r="R8" s="90" t="s">
        <v>54</v>
      </c>
      <c r="S8" s="13" t="s">
        <v>35</v>
      </c>
      <c r="T8" s="13"/>
      <c r="U8" s="19" t="s">
        <v>58</v>
      </c>
      <c r="V8" s="16">
        <v>4600034159</v>
      </c>
      <c r="W8" s="14">
        <v>43902</v>
      </c>
      <c r="X8" s="102">
        <v>5028500</v>
      </c>
    </row>
    <row r="9" spans="1:74" s="19" customFormat="1" ht="81.75" hidden="1" customHeight="1">
      <c r="A9" s="84" t="s">
        <v>28</v>
      </c>
      <c r="B9" s="19">
        <v>10199</v>
      </c>
      <c r="C9" s="85">
        <v>62019000100188</v>
      </c>
      <c r="D9" s="96" t="s">
        <v>59</v>
      </c>
      <c r="E9" s="13">
        <v>10000000</v>
      </c>
      <c r="F9" s="97">
        <v>43811</v>
      </c>
      <c r="G9" s="13" t="s">
        <v>30</v>
      </c>
      <c r="H9" s="97">
        <v>43812</v>
      </c>
      <c r="I9" s="98" t="s">
        <v>50</v>
      </c>
      <c r="J9" s="88" t="s">
        <v>60</v>
      </c>
      <c r="K9" s="99"/>
      <c r="L9" s="100">
        <v>43815</v>
      </c>
      <c r="M9" s="100"/>
      <c r="O9" s="2">
        <v>43837</v>
      </c>
      <c r="P9" s="13" t="s">
        <v>52</v>
      </c>
      <c r="Q9" s="101" t="s">
        <v>53</v>
      </c>
      <c r="R9" s="90" t="s">
        <v>54</v>
      </c>
      <c r="S9" s="13" t="s">
        <v>35</v>
      </c>
      <c r="T9" s="13"/>
      <c r="U9" s="19" t="s">
        <v>61</v>
      </c>
      <c r="V9" s="16">
        <v>4600034185</v>
      </c>
      <c r="W9" s="14">
        <v>43903</v>
      </c>
      <c r="X9" s="102">
        <v>6576600</v>
      </c>
    </row>
    <row r="10" spans="1:74" s="19" customFormat="1" ht="100.5" hidden="1" customHeight="1">
      <c r="A10" s="84" t="s">
        <v>28</v>
      </c>
      <c r="B10" s="19">
        <v>10199</v>
      </c>
      <c r="C10" s="85">
        <v>62019000100190</v>
      </c>
      <c r="D10" s="96" t="s">
        <v>62</v>
      </c>
      <c r="E10" s="13">
        <v>65000000</v>
      </c>
      <c r="F10" s="97">
        <v>43818</v>
      </c>
      <c r="G10" s="13" t="s">
        <v>30</v>
      </c>
      <c r="H10" s="97">
        <v>43818</v>
      </c>
      <c r="I10" s="98" t="s">
        <v>63</v>
      </c>
      <c r="J10" s="88" t="s">
        <v>64</v>
      </c>
      <c r="K10" s="99" t="s">
        <v>65</v>
      </c>
      <c r="L10" s="100">
        <v>43844</v>
      </c>
      <c r="M10" s="100"/>
      <c r="O10" s="2">
        <v>43493</v>
      </c>
      <c r="P10" s="13" t="s">
        <v>66</v>
      </c>
      <c r="Q10" s="101" t="s">
        <v>67</v>
      </c>
      <c r="R10" s="90">
        <v>43872</v>
      </c>
      <c r="S10" s="13" t="s">
        <v>68</v>
      </c>
      <c r="T10" s="13"/>
      <c r="V10" s="16"/>
      <c r="W10" s="14"/>
      <c r="X10" s="102"/>
    </row>
    <row r="11" spans="1:74" s="19" customFormat="1" ht="64.5" hidden="1" customHeight="1">
      <c r="A11" s="84" t="s">
        <v>28</v>
      </c>
      <c r="B11" s="19">
        <v>10301</v>
      </c>
      <c r="C11" s="85">
        <v>62020000100022</v>
      </c>
      <c r="D11" s="96" t="s">
        <v>69</v>
      </c>
      <c r="E11" s="13">
        <v>7524000</v>
      </c>
      <c r="F11" s="97">
        <v>43892</v>
      </c>
      <c r="G11" s="13" t="s">
        <v>70</v>
      </c>
      <c r="H11" s="97">
        <v>43892</v>
      </c>
      <c r="I11" s="98" t="s">
        <v>41</v>
      </c>
      <c r="J11" s="88" t="s">
        <v>71</v>
      </c>
      <c r="K11" s="99" t="s">
        <v>72</v>
      </c>
      <c r="L11" s="100">
        <v>43894</v>
      </c>
      <c r="M11" s="100">
        <v>43895</v>
      </c>
      <c r="N11" s="19" t="s">
        <v>73</v>
      </c>
      <c r="O11" s="2">
        <v>43903</v>
      </c>
      <c r="P11" s="13" t="s">
        <v>52</v>
      </c>
      <c r="Q11" s="101" t="s">
        <v>74</v>
      </c>
      <c r="R11" s="90" t="s">
        <v>75</v>
      </c>
      <c r="S11" s="13" t="s">
        <v>35</v>
      </c>
      <c r="T11" s="13"/>
      <c r="U11" s="19" t="s">
        <v>76</v>
      </c>
      <c r="V11" s="16">
        <v>4600034497</v>
      </c>
      <c r="W11" s="14">
        <v>43915</v>
      </c>
      <c r="X11" s="102">
        <v>7524000</v>
      </c>
    </row>
    <row r="12" spans="1:74" s="19" customFormat="1" ht="64.5" hidden="1" customHeight="1">
      <c r="A12" s="84" t="s">
        <v>28</v>
      </c>
      <c r="B12" s="19">
        <v>10301</v>
      </c>
      <c r="C12" s="85">
        <v>62020000100044</v>
      </c>
      <c r="D12" s="96" t="s">
        <v>77</v>
      </c>
      <c r="E12" s="13">
        <v>10003500</v>
      </c>
      <c r="F12" s="97">
        <v>43908</v>
      </c>
      <c r="G12" s="13" t="s">
        <v>30</v>
      </c>
      <c r="H12" s="97">
        <v>43908</v>
      </c>
      <c r="I12" s="98" t="s">
        <v>78</v>
      </c>
      <c r="J12" s="88" t="s">
        <v>79</v>
      </c>
      <c r="K12" s="99" t="s">
        <v>80</v>
      </c>
      <c r="L12" s="100" t="s">
        <v>81</v>
      </c>
      <c r="M12" s="100"/>
      <c r="O12" s="2">
        <v>43934</v>
      </c>
      <c r="P12" s="13" t="s">
        <v>66</v>
      </c>
      <c r="Q12" s="101" t="s">
        <v>82</v>
      </c>
      <c r="R12" s="90">
        <v>43941</v>
      </c>
      <c r="S12" s="13" t="s">
        <v>35</v>
      </c>
      <c r="T12" s="13"/>
      <c r="U12" s="19" t="s">
        <v>83</v>
      </c>
      <c r="V12" s="16">
        <v>4600035945</v>
      </c>
      <c r="W12" s="14">
        <v>43957</v>
      </c>
      <c r="X12" s="102">
        <v>10003500</v>
      </c>
    </row>
    <row r="13" spans="1:74" s="19" customFormat="1" ht="64.5" hidden="1" customHeight="1">
      <c r="A13" s="84" t="s">
        <v>28</v>
      </c>
      <c r="B13" s="19">
        <v>10301</v>
      </c>
      <c r="C13" s="85">
        <v>62020000100046</v>
      </c>
      <c r="D13" s="96" t="s">
        <v>84</v>
      </c>
      <c r="E13" s="13">
        <v>2918400</v>
      </c>
      <c r="F13" s="97">
        <v>43908</v>
      </c>
      <c r="G13" s="13" t="s">
        <v>70</v>
      </c>
      <c r="H13" s="97">
        <v>43908</v>
      </c>
      <c r="I13" s="98" t="s">
        <v>41</v>
      </c>
      <c r="J13" s="88" t="s">
        <v>85</v>
      </c>
      <c r="K13" s="99" t="s">
        <v>72</v>
      </c>
      <c r="L13" s="100">
        <v>43917</v>
      </c>
      <c r="M13" s="100">
        <v>43917</v>
      </c>
      <c r="N13" s="19" t="s">
        <v>73</v>
      </c>
      <c r="O13" s="2">
        <v>43923</v>
      </c>
      <c r="P13" s="13" t="s">
        <v>86</v>
      </c>
      <c r="Q13" s="101" t="s">
        <v>87</v>
      </c>
      <c r="R13" s="90">
        <v>43937</v>
      </c>
      <c r="S13" s="13" t="s">
        <v>35</v>
      </c>
      <c r="T13" s="13"/>
      <c r="U13" s="19" t="s">
        <v>88</v>
      </c>
      <c r="V13" s="16">
        <v>4600036115</v>
      </c>
      <c r="W13" s="14">
        <v>43962</v>
      </c>
      <c r="X13" s="102" t="s">
        <v>89</v>
      </c>
    </row>
    <row r="14" spans="1:74" s="19" customFormat="1" ht="71.25" hidden="1" customHeight="1">
      <c r="A14" s="84" t="s">
        <v>28</v>
      </c>
      <c r="B14" s="19">
        <v>10301</v>
      </c>
      <c r="C14" s="85">
        <v>62020000100045</v>
      </c>
      <c r="D14" s="96" t="s">
        <v>91</v>
      </c>
      <c r="E14" s="13">
        <v>11217600</v>
      </c>
      <c r="F14" s="97">
        <v>43909</v>
      </c>
      <c r="G14" s="13" t="s">
        <v>30</v>
      </c>
      <c r="H14" s="97">
        <v>43910</v>
      </c>
      <c r="I14" s="98" t="s">
        <v>92</v>
      </c>
      <c r="J14" s="88" t="s">
        <v>93</v>
      </c>
      <c r="K14" s="99" t="s">
        <v>80</v>
      </c>
      <c r="L14" s="100" t="s">
        <v>94</v>
      </c>
      <c r="M14" s="100"/>
      <c r="O14" s="2">
        <v>43934</v>
      </c>
      <c r="P14" s="13" t="s">
        <v>33</v>
      </c>
      <c r="Q14" s="101" t="s">
        <v>95</v>
      </c>
      <c r="R14" s="103" t="s">
        <v>96</v>
      </c>
      <c r="S14" s="13" t="s">
        <v>35</v>
      </c>
      <c r="T14" s="13"/>
      <c r="U14" s="19" t="s">
        <v>97</v>
      </c>
      <c r="V14" s="16">
        <v>4600035892</v>
      </c>
      <c r="W14" s="14">
        <v>43957</v>
      </c>
      <c r="X14" s="102">
        <v>11217600</v>
      </c>
    </row>
    <row r="15" spans="1:74" s="19" customFormat="1" ht="49.5" hidden="1" customHeight="1">
      <c r="A15" s="84" t="s">
        <v>28</v>
      </c>
      <c r="B15" s="19">
        <v>10301</v>
      </c>
      <c r="C15" s="85">
        <v>62020000100057</v>
      </c>
      <c r="D15" s="96" t="s">
        <v>98</v>
      </c>
      <c r="E15" s="13">
        <v>2000700</v>
      </c>
      <c r="F15" s="97">
        <v>43924</v>
      </c>
      <c r="G15" s="13" t="s">
        <v>99</v>
      </c>
      <c r="H15" s="97">
        <v>43924</v>
      </c>
      <c r="I15" s="98" t="s">
        <v>63</v>
      </c>
      <c r="J15" s="88" t="s">
        <v>100</v>
      </c>
      <c r="K15" s="99" t="s">
        <v>101</v>
      </c>
      <c r="L15" s="100">
        <v>43971</v>
      </c>
      <c r="M15" s="100">
        <v>43971</v>
      </c>
      <c r="O15" s="2">
        <v>43942</v>
      </c>
      <c r="P15" s="13" t="s">
        <v>52</v>
      </c>
      <c r="Q15" s="101" t="s">
        <v>102</v>
      </c>
      <c r="R15" s="90" t="s">
        <v>103</v>
      </c>
      <c r="S15" s="13" t="s">
        <v>35</v>
      </c>
      <c r="T15" s="13"/>
      <c r="U15" s="19" t="s">
        <v>104</v>
      </c>
      <c r="V15" s="16">
        <v>4600036182</v>
      </c>
      <c r="W15" s="14">
        <v>43963</v>
      </c>
      <c r="X15" s="102">
        <v>2000700</v>
      </c>
    </row>
    <row r="16" spans="1:74" s="19" customFormat="1" ht="49.5" hidden="1" customHeight="1">
      <c r="A16" s="84" t="s">
        <v>28</v>
      </c>
      <c r="B16" s="19">
        <v>10301</v>
      </c>
      <c r="C16" s="85">
        <v>62020000100058</v>
      </c>
      <c r="D16" s="438" t="s">
        <v>105</v>
      </c>
      <c r="E16" s="13">
        <v>3000000</v>
      </c>
      <c r="F16" s="97">
        <v>43934</v>
      </c>
      <c r="G16" s="13" t="s">
        <v>99</v>
      </c>
      <c r="H16" s="97">
        <v>43934</v>
      </c>
      <c r="I16" s="98" t="s">
        <v>63</v>
      </c>
      <c r="J16" s="88" t="s">
        <v>106</v>
      </c>
      <c r="K16" s="99" t="s">
        <v>107</v>
      </c>
      <c r="L16" s="100">
        <v>43958</v>
      </c>
      <c r="M16" s="100">
        <v>43958</v>
      </c>
      <c r="O16" s="2">
        <v>43958</v>
      </c>
      <c r="P16" s="13" t="s">
        <v>33</v>
      </c>
      <c r="Q16" s="101" t="s">
        <v>108</v>
      </c>
      <c r="R16" s="90">
        <v>43978</v>
      </c>
      <c r="S16" s="13" t="s">
        <v>35</v>
      </c>
      <c r="T16" s="13"/>
      <c r="U16" s="19" t="s">
        <v>109</v>
      </c>
      <c r="V16" s="16">
        <v>4600037123</v>
      </c>
      <c r="W16" s="14">
        <v>43986</v>
      </c>
      <c r="X16" s="102">
        <v>3000000</v>
      </c>
    </row>
    <row r="17" spans="1:74" s="19" customFormat="1" ht="49.5" hidden="1" customHeight="1">
      <c r="A17" s="84" t="s">
        <v>28</v>
      </c>
      <c r="B17" s="19">
        <v>10301</v>
      </c>
      <c r="C17" s="85">
        <v>62020000100071</v>
      </c>
      <c r="D17" s="438" t="s">
        <v>110</v>
      </c>
      <c r="E17" s="13" t="s">
        <v>111</v>
      </c>
      <c r="F17" s="97">
        <v>43957</v>
      </c>
      <c r="G17" s="13" t="s">
        <v>70</v>
      </c>
      <c r="H17" s="97">
        <v>43958</v>
      </c>
      <c r="I17" s="98" t="s">
        <v>112</v>
      </c>
      <c r="J17" s="88" t="s">
        <v>113</v>
      </c>
      <c r="K17" s="99" t="s">
        <v>72</v>
      </c>
      <c r="L17" s="100">
        <v>43962</v>
      </c>
      <c r="M17" s="100">
        <v>43962</v>
      </c>
      <c r="N17" s="19" t="s">
        <v>73</v>
      </c>
      <c r="O17" s="2">
        <v>43965</v>
      </c>
      <c r="P17" s="13" t="s">
        <v>66</v>
      </c>
      <c r="Q17" s="101" t="s">
        <v>114</v>
      </c>
      <c r="R17" s="90">
        <v>43973</v>
      </c>
      <c r="S17" s="13" t="s">
        <v>35</v>
      </c>
      <c r="T17" s="13"/>
      <c r="U17" s="19" t="s">
        <v>115</v>
      </c>
      <c r="V17" s="16">
        <v>4600037284</v>
      </c>
      <c r="W17" s="14">
        <v>43991</v>
      </c>
      <c r="X17" s="102">
        <v>6391800.0159999998</v>
      </c>
    </row>
    <row r="18" spans="1:74" s="19" customFormat="1" ht="49.5" hidden="1" customHeight="1">
      <c r="A18" s="84" t="s">
        <v>28</v>
      </c>
      <c r="B18" s="19">
        <v>10301</v>
      </c>
      <c r="C18" s="85">
        <v>62020000100083</v>
      </c>
      <c r="D18" s="438" t="s">
        <v>116</v>
      </c>
      <c r="E18" s="13">
        <v>388055</v>
      </c>
      <c r="F18" s="97">
        <v>43978</v>
      </c>
      <c r="G18" s="13" t="s">
        <v>30</v>
      </c>
      <c r="H18" s="97">
        <v>43978</v>
      </c>
      <c r="I18" s="98" t="s">
        <v>50</v>
      </c>
      <c r="J18" s="88" t="s">
        <v>117</v>
      </c>
      <c r="K18" s="99"/>
      <c r="L18" s="100">
        <v>43985</v>
      </c>
      <c r="M18" s="100"/>
      <c r="O18" s="2">
        <v>43990</v>
      </c>
      <c r="P18" s="13" t="s">
        <v>118</v>
      </c>
      <c r="Q18" s="101" t="s">
        <v>119</v>
      </c>
      <c r="R18" s="90">
        <v>43998</v>
      </c>
      <c r="S18" s="13" t="s">
        <v>35</v>
      </c>
      <c r="T18" s="13" t="s">
        <v>90</v>
      </c>
      <c r="U18" s="19" t="s">
        <v>104</v>
      </c>
      <c r="V18" s="16">
        <v>4600037800</v>
      </c>
      <c r="W18" s="14">
        <v>44007</v>
      </c>
      <c r="X18" s="102">
        <v>388055</v>
      </c>
    </row>
    <row r="19" spans="1:74" s="19" customFormat="1" ht="49.5" customHeight="1">
      <c r="A19" s="84" t="s">
        <v>28</v>
      </c>
      <c r="B19" s="19">
        <v>10301</v>
      </c>
      <c r="C19" s="107">
        <v>62020000100109</v>
      </c>
      <c r="D19" s="439" t="s">
        <v>120</v>
      </c>
      <c r="E19" s="108" t="s">
        <v>121</v>
      </c>
      <c r="F19" s="109">
        <v>44083</v>
      </c>
      <c r="G19" s="556" t="s">
        <v>122</v>
      </c>
      <c r="H19" s="109">
        <v>44083</v>
      </c>
      <c r="I19" s="110" t="s">
        <v>50</v>
      </c>
      <c r="J19" s="88" t="s">
        <v>123</v>
      </c>
      <c r="K19" s="99"/>
      <c r="L19" s="100">
        <v>44091</v>
      </c>
      <c r="M19" s="100"/>
      <c r="O19" s="2">
        <v>44096</v>
      </c>
      <c r="P19" s="13" t="s">
        <v>52</v>
      </c>
      <c r="Q19" s="101" t="s">
        <v>124</v>
      </c>
      <c r="R19" s="90" t="s">
        <v>125</v>
      </c>
      <c r="S19" s="13" t="s">
        <v>126</v>
      </c>
      <c r="T19" s="13" t="s">
        <v>127</v>
      </c>
      <c r="V19" s="16"/>
      <c r="W19" s="14"/>
      <c r="X19" s="102"/>
      <c r="Y19" s="646"/>
      <c r="Z19" s="646"/>
      <c r="AA19" s="646"/>
      <c r="AB19" s="646"/>
      <c r="AC19" s="646"/>
      <c r="AD19" s="646"/>
      <c r="AE19" s="646"/>
      <c r="AF19" s="646"/>
      <c r="AG19" s="646"/>
      <c r="AH19" s="646"/>
      <c r="AI19" s="646"/>
      <c r="AJ19" s="646"/>
      <c r="AK19" s="646"/>
      <c r="AL19" s="646"/>
      <c r="AM19" s="646"/>
      <c r="AN19" s="646"/>
      <c r="AO19" s="646"/>
      <c r="AP19" s="646"/>
      <c r="AQ19" s="646"/>
      <c r="AR19" s="646"/>
      <c r="AS19" s="646"/>
      <c r="AT19" s="646"/>
      <c r="AU19" s="646"/>
      <c r="AV19" s="646"/>
      <c r="AW19" s="646"/>
      <c r="AX19" s="646"/>
      <c r="AY19" s="646"/>
      <c r="AZ19" s="646"/>
      <c r="BA19" s="646"/>
      <c r="BB19" s="646"/>
      <c r="BC19" s="646"/>
      <c r="BD19" s="646"/>
      <c r="BE19" s="646"/>
      <c r="BF19" s="646"/>
      <c r="BG19" s="646"/>
      <c r="BH19" s="646"/>
      <c r="BI19" s="646"/>
      <c r="BJ19" s="646"/>
      <c r="BK19" s="646"/>
      <c r="BL19" s="646"/>
      <c r="BM19" s="646"/>
      <c r="BN19" s="646"/>
      <c r="BO19" s="646"/>
      <c r="BP19" s="646"/>
      <c r="BQ19" s="646"/>
      <c r="BR19" s="646"/>
      <c r="BS19" s="646"/>
      <c r="BT19" s="646"/>
      <c r="BU19" s="646"/>
      <c r="BV19" s="646"/>
    </row>
    <row r="20" spans="1:74" s="19" customFormat="1" ht="64.5" hidden="1" customHeight="1">
      <c r="A20" s="84" t="s">
        <v>28</v>
      </c>
      <c r="B20" s="19">
        <v>10303</v>
      </c>
      <c r="C20" s="85">
        <v>62020000100030</v>
      </c>
      <c r="D20" s="438" t="s">
        <v>128</v>
      </c>
      <c r="E20" s="13">
        <v>172890</v>
      </c>
      <c r="F20" s="97">
        <v>43895</v>
      </c>
      <c r="G20" s="13" t="s">
        <v>99</v>
      </c>
      <c r="H20" s="97">
        <v>43896</v>
      </c>
      <c r="I20" s="104" t="s">
        <v>92</v>
      </c>
      <c r="J20" s="88" t="s">
        <v>129</v>
      </c>
      <c r="K20" s="99" t="s">
        <v>130</v>
      </c>
      <c r="L20" s="100">
        <v>43949</v>
      </c>
      <c r="M20" s="100">
        <v>43949</v>
      </c>
      <c r="O20" s="2">
        <v>43958</v>
      </c>
      <c r="P20" s="13" t="s">
        <v>33</v>
      </c>
      <c r="Q20" s="101" t="s">
        <v>131</v>
      </c>
      <c r="R20" s="90">
        <v>43978</v>
      </c>
      <c r="S20" s="13" t="s">
        <v>35</v>
      </c>
      <c r="T20" s="13"/>
      <c r="U20" s="19" t="s">
        <v>132</v>
      </c>
      <c r="V20" s="16">
        <v>4600036996</v>
      </c>
      <c r="W20" s="14">
        <v>43983</v>
      </c>
      <c r="X20" s="102">
        <v>172890</v>
      </c>
    </row>
    <row r="21" spans="1:74" s="106" customFormat="1" ht="50.25" hidden="1" customHeight="1">
      <c r="A21" s="105" t="s">
        <v>28</v>
      </c>
      <c r="B21" s="106">
        <v>10303</v>
      </c>
      <c r="C21" s="107">
        <v>50</v>
      </c>
      <c r="D21" s="439" t="s">
        <v>133</v>
      </c>
      <c r="E21" s="108">
        <v>317818</v>
      </c>
      <c r="F21" s="109">
        <v>43917</v>
      </c>
      <c r="G21" s="108" t="s">
        <v>70</v>
      </c>
      <c r="H21" s="109">
        <v>43917</v>
      </c>
      <c r="I21" s="110" t="s">
        <v>78</v>
      </c>
      <c r="J21" s="111" t="s">
        <v>134</v>
      </c>
      <c r="K21" s="112" t="s">
        <v>135</v>
      </c>
      <c r="L21" s="113">
        <v>43938</v>
      </c>
      <c r="M21" s="113">
        <v>43938</v>
      </c>
      <c r="N21" s="106" t="s">
        <v>73</v>
      </c>
      <c r="O21" s="114">
        <v>43942</v>
      </c>
      <c r="P21" s="108" t="s">
        <v>33</v>
      </c>
      <c r="Q21" s="115" t="s">
        <v>136</v>
      </c>
      <c r="R21" s="116">
        <v>43958</v>
      </c>
      <c r="S21" s="108" t="s">
        <v>35</v>
      </c>
      <c r="T21" s="108"/>
      <c r="U21" s="106" t="s">
        <v>137</v>
      </c>
      <c r="V21" s="117">
        <v>4600037216</v>
      </c>
      <c r="W21" s="111">
        <v>43987</v>
      </c>
      <c r="X21" s="118">
        <v>97790.2</v>
      </c>
    </row>
    <row r="22" spans="1:74" s="106" customFormat="1" ht="50.25" hidden="1" customHeight="1">
      <c r="A22" s="105" t="s">
        <v>28</v>
      </c>
      <c r="B22" s="106">
        <v>10303</v>
      </c>
      <c r="C22" s="107">
        <v>62020000100098</v>
      </c>
      <c r="D22" s="439" t="s">
        <v>138</v>
      </c>
      <c r="E22" s="108">
        <v>58760</v>
      </c>
      <c r="F22" s="109">
        <v>44015</v>
      </c>
      <c r="G22" s="108" t="s">
        <v>30</v>
      </c>
      <c r="H22" s="109">
        <v>44015</v>
      </c>
      <c r="I22" s="110" t="s">
        <v>92</v>
      </c>
      <c r="J22" s="111" t="s">
        <v>139</v>
      </c>
      <c r="K22" s="112" t="s">
        <v>140</v>
      </c>
      <c r="L22" s="113" t="s">
        <v>141</v>
      </c>
      <c r="M22" s="113"/>
      <c r="O22" s="114">
        <v>44028</v>
      </c>
      <c r="P22" s="108" t="s">
        <v>33</v>
      </c>
      <c r="Q22" s="115" t="s">
        <v>142</v>
      </c>
      <c r="R22" s="116">
        <v>44050</v>
      </c>
      <c r="S22" s="108" t="s">
        <v>35</v>
      </c>
      <c r="T22" s="108"/>
      <c r="U22" s="106" t="s">
        <v>132</v>
      </c>
      <c r="V22" s="117">
        <v>4600040167</v>
      </c>
      <c r="W22" s="111">
        <v>44061</v>
      </c>
      <c r="X22" s="118">
        <v>58760</v>
      </c>
    </row>
    <row r="23" spans="1:74" s="106" customFormat="1" ht="50.25" hidden="1" customHeight="1">
      <c r="A23" s="105" t="s">
        <v>28</v>
      </c>
      <c r="B23" s="106">
        <v>10303</v>
      </c>
      <c r="C23" s="107">
        <v>62020000100100</v>
      </c>
      <c r="D23" s="439" t="s">
        <v>143</v>
      </c>
      <c r="E23" s="108" t="s">
        <v>144</v>
      </c>
      <c r="F23" s="109">
        <v>44018</v>
      </c>
      <c r="G23" s="108" t="s">
        <v>30</v>
      </c>
      <c r="H23" s="109">
        <v>44018</v>
      </c>
      <c r="I23" s="110" t="s">
        <v>41</v>
      </c>
      <c r="J23" s="111" t="s">
        <v>145</v>
      </c>
      <c r="K23" s="112"/>
      <c r="L23" s="113">
        <v>44019</v>
      </c>
      <c r="M23" s="113"/>
      <c r="O23" s="114">
        <v>44028</v>
      </c>
      <c r="P23" s="108" t="s">
        <v>33</v>
      </c>
      <c r="Q23" s="115" t="s">
        <v>146</v>
      </c>
      <c r="R23" s="116">
        <v>44049</v>
      </c>
      <c r="S23" s="108" t="s">
        <v>35</v>
      </c>
      <c r="T23" s="108"/>
      <c r="U23" s="106" t="s">
        <v>147</v>
      </c>
      <c r="V23" s="117">
        <v>4600040932</v>
      </c>
      <c r="W23" s="111">
        <v>44081</v>
      </c>
      <c r="X23" s="118">
        <v>305326</v>
      </c>
    </row>
    <row r="24" spans="1:74" s="238" customFormat="1" ht="66.75" hidden="1" customHeight="1">
      <c r="A24" s="272" t="s">
        <v>28</v>
      </c>
      <c r="B24" s="238">
        <v>10404</v>
      </c>
      <c r="C24" s="454">
        <v>62020000100095</v>
      </c>
      <c r="D24" s="440" t="s">
        <v>148</v>
      </c>
      <c r="E24" s="304">
        <v>25275506</v>
      </c>
      <c r="F24" s="455">
        <v>44012</v>
      </c>
      <c r="G24" s="304" t="s">
        <v>70</v>
      </c>
      <c r="H24" s="455">
        <v>44012</v>
      </c>
      <c r="I24" s="456" t="s">
        <v>78</v>
      </c>
      <c r="J24" s="234" t="s">
        <v>149</v>
      </c>
      <c r="K24" s="457" t="s">
        <v>150</v>
      </c>
      <c r="L24" s="237">
        <v>44041</v>
      </c>
      <c r="M24" s="237">
        <v>44041</v>
      </c>
      <c r="N24" s="238" t="s">
        <v>73</v>
      </c>
      <c r="O24" s="458">
        <v>44049</v>
      </c>
      <c r="P24" s="304" t="s">
        <v>52</v>
      </c>
      <c r="Q24" s="115" t="s">
        <v>151</v>
      </c>
      <c r="R24" s="116" t="s">
        <v>152</v>
      </c>
      <c r="S24" s="108" t="s">
        <v>35</v>
      </c>
      <c r="T24" s="304"/>
      <c r="U24" s="106" t="s">
        <v>153</v>
      </c>
      <c r="V24" s="117">
        <v>4600044452</v>
      </c>
      <c r="W24" s="111">
        <v>44153</v>
      </c>
      <c r="X24" s="118">
        <v>25044190</v>
      </c>
    </row>
    <row r="25" spans="1:74" s="106" customFormat="1" ht="50.25" hidden="1" customHeight="1">
      <c r="A25" s="105" t="s">
        <v>28</v>
      </c>
      <c r="B25" s="106">
        <v>10404</v>
      </c>
      <c r="C25" s="107">
        <v>62020000100096</v>
      </c>
      <c r="D25" s="439" t="s">
        <v>154</v>
      </c>
      <c r="E25" s="108">
        <v>55000000</v>
      </c>
      <c r="F25" s="109">
        <v>44012</v>
      </c>
      <c r="G25" s="108" t="s">
        <v>30</v>
      </c>
      <c r="H25" s="109">
        <v>44012</v>
      </c>
      <c r="I25" s="110" t="s">
        <v>50</v>
      </c>
      <c r="J25" s="111" t="s">
        <v>155</v>
      </c>
      <c r="K25" s="112"/>
      <c r="L25" s="113">
        <v>44015</v>
      </c>
      <c r="M25" s="113"/>
      <c r="O25" s="114">
        <v>44028</v>
      </c>
      <c r="P25" s="108" t="s">
        <v>156</v>
      </c>
      <c r="Q25" s="115" t="s">
        <v>157</v>
      </c>
      <c r="R25" s="116">
        <v>44046.416666666664</v>
      </c>
      <c r="S25" s="108" t="s">
        <v>158</v>
      </c>
      <c r="T25" s="108"/>
      <c r="U25" s="106" t="s">
        <v>159</v>
      </c>
      <c r="V25" s="117"/>
      <c r="W25" s="111"/>
      <c r="X25" s="118"/>
    </row>
    <row r="26" spans="1:74" s="128" customFormat="1" ht="54" hidden="1" customHeight="1">
      <c r="A26" s="127" t="s">
        <v>28</v>
      </c>
      <c r="B26" s="128">
        <v>10405</v>
      </c>
      <c r="C26" s="129">
        <v>62019000100176</v>
      </c>
      <c r="D26" s="443" t="s">
        <v>160</v>
      </c>
      <c r="E26" s="91">
        <v>74307600</v>
      </c>
      <c r="F26" s="131">
        <v>43748</v>
      </c>
      <c r="G26" s="91" t="s">
        <v>70</v>
      </c>
      <c r="H26" s="131">
        <v>43748</v>
      </c>
      <c r="I26" s="132" t="s">
        <v>78</v>
      </c>
      <c r="J26" s="132" t="s">
        <v>161</v>
      </c>
      <c r="K26" s="133" t="s">
        <v>162</v>
      </c>
      <c r="L26" s="134"/>
      <c r="M26" s="134"/>
      <c r="O26" s="2">
        <v>43774</v>
      </c>
      <c r="P26" s="91" t="s">
        <v>118</v>
      </c>
      <c r="Q26" s="89" t="s">
        <v>163</v>
      </c>
      <c r="R26" s="90" t="s">
        <v>164</v>
      </c>
      <c r="S26" s="91" t="s">
        <v>35</v>
      </c>
      <c r="T26" s="91"/>
      <c r="U26" s="19" t="s">
        <v>165</v>
      </c>
      <c r="V26" s="135">
        <v>4600033096</v>
      </c>
      <c r="W26" s="132">
        <v>43878</v>
      </c>
      <c r="X26" s="136" t="s">
        <v>166</v>
      </c>
    </row>
    <row r="27" spans="1:74" s="128" customFormat="1" ht="88.5" hidden="1" customHeight="1">
      <c r="A27" s="127" t="s">
        <v>28</v>
      </c>
      <c r="B27" s="128">
        <v>10405</v>
      </c>
      <c r="C27" s="129">
        <v>62019000100184</v>
      </c>
      <c r="D27" s="443" t="s">
        <v>167</v>
      </c>
      <c r="E27" s="91" t="s">
        <v>168</v>
      </c>
      <c r="F27" s="131">
        <v>43796</v>
      </c>
      <c r="G27" s="91" t="s">
        <v>30</v>
      </c>
      <c r="H27" s="131">
        <v>43796</v>
      </c>
      <c r="I27" s="98" t="s">
        <v>41</v>
      </c>
      <c r="J27" s="132" t="s">
        <v>169</v>
      </c>
      <c r="K27" s="133"/>
      <c r="L27" s="134"/>
      <c r="M27" s="134"/>
      <c r="O27" s="2">
        <v>43858</v>
      </c>
      <c r="P27" s="91" t="s">
        <v>33</v>
      </c>
      <c r="Q27" s="89" t="s">
        <v>170</v>
      </c>
      <c r="R27" s="90">
        <v>43868</v>
      </c>
      <c r="S27" s="91" t="s">
        <v>35</v>
      </c>
      <c r="T27" s="91" t="s">
        <v>171</v>
      </c>
      <c r="U27" s="128" t="s">
        <v>172</v>
      </c>
      <c r="V27" s="135">
        <v>4600038523</v>
      </c>
      <c r="W27" s="132">
        <v>44027</v>
      </c>
      <c r="X27" s="136">
        <v>25387236</v>
      </c>
    </row>
    <row r="28" spans="1:74" s="128" customFormat="1" ht="52.5" hidden="1" customHeight="1">
      <c r="A28" s="127" t="s">
        <v>28</v>
      </c>
      <c r="B28" s="128">
        <v>10405</v>
      </c>
      <c r="C28" s="129">
        <v>62020000100106</v>
      </c>
      <c r="D28" s="443" t="s">
        <v>173</v>
      </c>
      <c r="E28" s="91">
        <v>30000000</v>
      </c>
      <c r="F28" s="131">
        <v>44067</v>
      </c>
      <c r="G28" s="91" t="s">
        <v>30</v>
      </c>
      <c r="H28" s="131">
        <v>44067</v>
      </c>
      <c r="I28" s="98" t="s">
        <v>78</v>
      </c>
      <c r="J28" s="132" t="s">
        <v>174</v>
      </c>
      <c r="K28" s="133" t="s">
        <v>175</v>
      </c>
      <c r="L28" s="134" t="s">
        <v>176</v>
      </c>
      <c r="M28" s="134"/>
      <c r="O28" s="2">
        <v>44096</v>
      </c>
      <c r="P28" s="91" t="s">
        <v>66</v>
      </c>
      <c r="Q28" s="89" t="s">
        <v>177</v>
      </c>
      <c r="R28" s="90">
        <v>44109</v>
      </c>
      <c r="S28" s="91" t="s">
        <v>35</v>
      </c>
      <c r="T28" s="91"/>
      <c r="U28" s="128" t="s">
        <v>178</v>
      </c>
      <c r="V28" s="135">
        <v>4600045250</v>
      </c>
      <c r="W28" s="132">
        <v>44169</v>
      </c>
      <c r="X28" s="136">
        <v>29945000</v>
      </c>
    </row>
    <row r="29" spans="1:74" s="128" customFormat="1" ht="63" customHeight="1">
      <c r="A29" s="127" t="s">
        <v>28</v>
      </c>
      <c r="B29" s="128">
        <v>10405</v>
      </c>
      <c r="C29" s="129">
        <v>62020000100108</v>
      </c>
      <c r="D29" s="443" t="s">
        <v>179</v>
      </c>
      <c r="E29" s="91">
        <v>297257.40000000002</v>
      </c>
      <c r="F29" s="131">
        <v>44083</v>
      </c>
      <c r="G29" s="91" t="s">
        <v>70</v>
      </c>
      <c r="H29" s="131">
        <v>44083</v>
      </c>
      <c r="I29" s="132" t="s">
        <v>78</v>
      </c>
      <c r="J29" s="132" t="s">
        <v>180</v>
      </c>
      <c r="K29" s="133" t="s">
        <v>181</v>
      </c>
      <c r="L29" s="134">
        <v>44102</v>
      </c>
      <c r="M29" s="134">
        <v>44102</v>
      </c>
      <c r="N29" s="128" t="s">
        <v>73</v>
      </c>
      <c r="O29" s="191">
        <v>44106</v>
      </c>
      <c r="P29" s="91" t="s">
        <v>44</v>
      </c>
      <c r="Q29" s="89" t="s">
        <v>182</v>
      </c>
      <c r="R29" s="90">
        <v>44130</v>
      </c>
      <c r="S29" s="91" t="s">
        <v>35</v>
      </c>
      <c r="T29" s="91"/>
      <c r="U29" s="128" t="s">
        <v>184</v>
      </c>
      <c r="V29" s="135">
        <v>4600043770</v>
      </c>
      <c r="W29" s="132">
        <v>44159</v>
      </c>
      <c r="X29" s="638">
        <v>450</v>
      </c>
      <c r="Y29" s="647"/>
      <c r="Z29" s="647"/>
      <c r="AA29" s="647"/>
      <c r="AB29" s="647"/>
      <c r="AC29" s="647"/>
      <c r="AD29" s="647"/>
      <c r="AE29" s="647"/>
      <c r="AF29" s="647"/>
      <c r="AG29" s="647"/>
      <c r="AH29" s="647"/>
      <c r="AI29" s="647"/>
      <c r="AJ29" s="647"/>
      <c r="AK29" s="647"/>
      <c r="AL29" s="647"/>
      <c r="AM29" s="647"/>
      <c r="AN29" s="647"/>
      <c r="AO29" s="647"/>
      <c r="AP29" s="647"/>
      <c r="AQ29" s="647"/>
      <c r="AR29" s="647"/>
      <c r="AS29" s="647"/>
      <c r="AT29" s="647"/>
      <c r="AU29" s="647"/>
      <c r="AV29" s="647"/>
      <c r="AW29" s="647"/>
      <c r="AX29" s="647"/>
      <c r="AY29" s="647"/>
      <c r="AZ29" s="647"/>
      <c r="BA29" s="647"/>
      <c r="BB29" s="647"/>
      <c r="BC29" s="647"/>
      <c r="BD29" s="647"/>
      <c r="BE29" s="647"/>
      <c r="BF29" s="647"/>
      <c r="BG29" s="647"/>
      <c r="BH29" s="647"/>
      <c r="BI29" s="647"/>
      <c r="BJ29" s="647"/>
      <c r="BK29" s="647"/>
      <c r="BL29" s="647"/>
      <c r="BM29" s="647"/>
      <c r="BN29" s="647"/>
      <c r="BO29" s="647"/>
      <c r="BP29" s="647"/>
      <c r="BQ29" s="647"/>
      <c r="BR29" s="647"/>
      <c r="BS29" s="647"/>
      <c r="BT29" s="647"/>
      <c r="BU29" s="647"/>
      <c r="BV29" s="647"/>
    </row>
    <row r="30" spans="1:74" s="19" customFormat="1" ht="52.5" hidden="1" customHeight="1">
      <c r="A30" s="137" t="s">
        <v>28</v>
      </c>
      <c r="B30" s="138">
        <v>10406</v>
      </c>
      <c r="C30" s="139">
        <v>62019000100181</v>
      </c>
      <c r="D30" s="441" t="s">
        <v>185</v>
      </c>
      <c r="E30" s="141">
        <v>16500000</v>
      </c>
      <c r="F30" s="142">
        <v>43791</v>
      </c>
      <c r="G30" s="141" t="s">
        <v>70</v>
      </c>
      <c r="H30" s="142">
        <v>43794</v>
      </c>
      <c r="I30" s="98" t="s">
        <v>41</v>
      </c>
      <c r="J30" s="98" t="s">
        <v>186</v>
      </c>
      <c r="K30" s="1"/>
      <c r="L30" s="100">
        <v>43801</v>
      </c>
      <c r="M30" s="100">
        <v>43801</v>
      </c>
      <c r="N30" s="19" t="s">
        <v>73</v>
      </c>
      <c r="O30" s="2"/>
      <c r="P30" s="13" t="s">
        <v>33</v>
      </c>
      <c r="Q30" s="101" t="s">
        <v>187</v>
      </c>
      <c r="R30" s="143">
        <v>43817</v>
      </c>
      <c r="S30" s="13" t="s">
        <v>35</v>
      </c>
      <c r="T30" s="13"/>
      <c r="U30" s="19" t="s">
        <v>188</v>
      </c>
      <c r="V30" s="16">
        <v>4600032595</v>
      </c>
      <c r="W30" s="14">
        <v>43866</v>
      </c>
      <c r="X30" s="102">
        <v>11413000</v>
      </c>
    </row>
    <row r="31" spans="1:74" s="19" customFormat="1" ht="42.75" hidden="1" customHeight="1">
      <c r="A31" s="137" t="s">
        <v>28</v>
      </c>
      <c r="B31" s="138">
        <v>10406</v>
      </c>
      <c r="C31" s="139">
        <v>62019000100182</v>
      </c>
      <c r="D31" s="441" t="s">
        <v>190</v>
      </c>
      <c r="E31" s="141">
        <v>15000000</v>
      </c>
      <c r="F31" s="142">
        <v>43791</v>
      </c>
      <c r="G31" s="141" t="s">
        <v>30</v>
      </c>
      <c r="H31" s="142">
        <v>43794</v>
      </c>
      <c r="I31" s="98" t="s">
        <v>50</v>
      </c>
      <c r="J31" s="98" t="s">
        <v>191</v>
      </c>
      <c r="K31" s="1"/>
      <c r="L31" s="100"/>
      <c r="M31" s="100"/>
      <c r="O31" s="2"/>
      <c r="P31" s="13" t="s">
        <v>52</v>
      </c>
      <c r="Q31" s="101" t="s">
        <v>192</v>
      </c>
      <c r="R31" s="143">
        <v>43811</v>
      </c>
      <c r="S31" s="13" t="s">
        <v>35</v>
      </c>
      <c r="T31" s="13"/>
      <c r="U31" s="19" t="s">
        <v>193</v>
      </c>
      <c r="V31" s="16">
        <v>4600031771</v>
      </c>
      <c r="W31" s="14">
        <v>43850</v>
      </c>
      <c r="X31" s="102">
        <v>14125000</v>
      </c>
    </row>
    <row r="32" spans="1:74" s="19" customFormat="1" ht="60.75" hidden="1" customHeight="1">
      <c r="A32" s="6">
        <v>749</v>
      </c>
      <c r="B32" s="6">
        <v>10499</v>
      </c>
      <c r="C32" s="144">
        <v>62019000100179</v>
      </c>
      <c r="D32" s="544" t="s">
        <v>194</v>
      </c>
      <c r="E32" s="145">
        <v>25000000</v>
      </c>
      <c r="F32" s="9">
        <v>43788</v>
      </c>
      <c r="G32" s="10" t="s">
        <v>30</v>
      </c>
      <c r="H32" s="9">
        <v>43788</v>
      </c>
      <c r="I32" s="2" t="s">
        <v>92</v>
      </c>
      <c r="J32" s="2" t="s">
        <v>195</v>
      </c>
      <c r="K32" s="11" t="s">
        <v>196</v>
      </c>
      <c r="L32" s="12" t="s">
        <v>197</v>
      </c>
      <c r="M32" s="12"/>
      <c r="N32" s="12"/>
      <c r="O32" s="2"/>
      <c r="P32" s="2" t="s">
        <v>33</v>
      </c>
      <c r="Q32" s="3" t="s">
        <v>198</v>
      </c>
      <c r="R32" s="2">
        <v>43836</v>
      </c>
      <c r="S32" s="2" t="s">
        <v>199</v>
      </c>
      <c r="T32" s="13"/>
      <c r="U32" s="15"/>
      <c r="V32" s="16"/>
      <c r="W32" s="14"/>
      <c r="X32" s="17"/>
    </row>
    <row r="33" spans="1:24" s="19" customFormat="1" ht="60.75" hidden="1" customHeight="1">
      <c r="A33" s="6">
        <v>749</v>
      </c>
      <c r="B33" s="6">
        <v>10499</v>
      </c>
      <c r="C33" s="7">
        <v>62020000100006</v>
      </c>
      <c r="D33" s="545" t="s">
        <v>200</v>
      </c>
      <c r="E33" s="8">
        <v>500000</v>
      </c>
      <c r="F33" s="9">
        <v>43885</v>
      </c>
      <c r="G33" s="10" t="s">
        <v>30</v>
      </c>
      <c r="H33" s="9">
        <v>43886</v>
      </c>
      <c r="I33" s="2" t="s">
        <v>63</v>
      </c>
      <c r="J33" s="2" t="s">
        <v>201</v>
      </c>
      <c r="K33" s="11" t="s">
        <v>80</v>
      </c>
      <c r="L33" s="12" t="s">
        <v>202</v>
      </c>
      <c r="M33" s="12"/>
      <c r="N33" s="12"/>
      <c r="O33" s="2">
        <v>43896</v>
      </c>
      <c r="P33" s="2" t="s">
        <v>52</v>
      </c>
      <c r="Q33" s="3" t="s">
        <v>203</v>
      </c>
      <c r="R33" s="2" t="s">
        <v>204</v>
      </c>
      <c r="S33" s="2" t="s">
        <v>35</v>
      </c>
      <c r="T33" s="13"/>
      <c r="U33" s="19" t="s">
        <v>205</v>
      </c>
      <c r="V33" s="16">
        <v>4600043207</v>
      </c>
      <c r="W33" s="14">
        <v>44131</v>
      </c>
      <c r="X33" s="102">
        <v>499999.98970999999</v>
      </c>
    </row>
    <row r="34" spans="1:24" s="19" customFormat="1" ht="60.75" hidden="1" customHeight="1">
      <c r="A34" s="6">
        <v>749</v>
      </c>
      <c r="B34" s="6">
        <v>10499</v>
      </c>
      <c r="C34" s="7">
        <v>62020000100007</v>
      </c>
      <c r="D34" s="545" t="s">
        <v>206</v>
      </c>
      <c r="E34" s="8">
        <v>5000000</v>
      </c>
      <c r="F34" s="9">
        <v>43885</v>
      </c>
      <c r="G34" s="10" t="s">
        <v>30</v>
      </c>
      <c r="H34" s="9">
        <v>43886</v>
      </c>
      <c r="I34" s="2" t="s">
        <v>63</v>
      </c>
      <c r="J34" s="2" t="s">
        <v>201</v>
      </c>
      <c r="K34" s="11" t="s">
        <v>80</v>
      </c>
      <c r="L34" s="12" t="s">
        <v>202</v>
      </c>
      <c r="M34" s="12"/>
      <c r="N34" s="12"/>
      <c r="O34" s="2">
        <v>43896</v>
      </c>
      <c r="P34" s="2" t="s">
        <v>33</v>
      </c>
      <c r="Q34" s="3" t="s">
        <v>207</v>
      </c>
      <c r="R34" s="2">
        <v>43903</v>
      </c>
      <c r="S34" s="2" t="s">
        <v>35</v>
      </c>
      <c r="T34" s="13"/>
      <c r="U34" s="15" t="s">
        <v>208</v>
      </c>
      <c r="V34" s="16">
        <v>4600034310</v>
      </c>
      <c r="W34" s="14">
        <v>43908</v>
      </c>
      <c r="X34" s="17">
        <v>4999999.99</v>
      </c>
    </row>
    <row r="35" spans="1:24" s="19" customFormat="1" ht="60.75" hidden="1" customHeight="1">
      <c r="A35" s="6">
        <v>749</v>
      </c>
      <c r="B35" s="6">
        <v>10499</v>
      </c>
      <c r="C35" s="7">
        <v>62020000100008</v>
      </c>
      <c r="D35" s="545" t="s">
        <v>209</v>
      </c>
      <c r="E35" s="8">
        <v>500000</v>
      </c>
      <c r="F35" s="9">
        <v>43885</v>
      </c>
      <c r="G35" s="10" t="s">
        <v>30</v>
      </c>
      <c r="H35" s="9">
        <v>43886</v>
      </c>
      <c r="I35" s="2" t="s">
        <v>63</v>
      </c>
      <c r="J35" s="2" t="s">
        <v>201</v>
      </c>
      <c r="K35" s="11" t="s">
        <v>80</v>
      </c>
      <c r="L35" s="12" t="s">
        <v>202</v>
      </c>
      <c r="M35" s="12"/>
      <c r="N35" s="12"/>
      <c r="O35" s="2">
        <v>43896</v>
      </c>
      <c r="P35" s="2" t="s">
        <v>52</v>
      </c>
      <c r="Q35" s="3" t="s">
        <v>210</v>
      </c>
      <c r="R35" s="2" t="s">
        <v>204</v>
      </c>
      <c r="S35" s="2" t="s">
        <v>35</v>
      </c>
      <c r="T35" s="13"/>
      <c r="U35" s="15" t="s">
        <v>211</v>
      </c>
      <c r="V35" s="16">
        <v>4600034314</v>
      </c>
      <c r="W35" s="14">
        <v>43908</v>
      </c>
      <c r="X35" s="17">
        <v>499999.01</v>
      </c>
    </row>
    <row r="36" spans="1:24" s="19" customFormat="1" ht="60.75" hidden="1" customHeight="1">
      <c r="A36" s="6">
        <v>749</v>
      </c>
      <c r="B36" s="6">
        <v>10499</v>
      </c>
      <c r="C36" s="7">
        <v>62020000100009</v>
      </c>
      <c r="D36" s="545" t="s">
        <v>212</v>
      </c>
      <c r="E36" s="8">
        <v>571000</v>
      </c>
      <c r="F36" s="9">
        <v>43885</v>
      </c>
      <c r="G36" s="10" t="s">
        <v>30</v>
      </c>
      <c r="H36" s="9">
        <v>43886</v>
      </c>
      <c r="I36" s="2" t="s">
        <v>63</v>
      </c>
      <c r="J36" s="2" t="s">
        <v>201</v>
      </c>
      <c r="K36" s="11" t="s">
        <v>80</v>
      </c>
      <c r="L36" s="12" t="s">
        <v>202</v>
      </c>
      <c r="M36" s="12"/>
      <c r="N36" s="12"/>
      <c r="O36" s="2">
        <v>43896</v>
      </c>
      <c r="P36" s="2" t="s">
        <v>33</v>
      </c>
      <c r="Q36" s="3" t="s">
        <v>213</v>
      </c>
      <c r="R36" s="2" t="s">
        <v>214</v>
      </c>
      <c r="S36" s="2" t="s">
        <v>35</v>
      </c>
      <c r="T36" s="13"/>
      <c r="U36" s="15" t="s">
        <v>215</v>
      </c>
      <c r="V36" s="16">
        <v>4600043471</v>
      </c>
      <c r="W36" s="14">
        <v>44134</v>
      </c>
      <c r="X36" s="17">
        <v>570650</v>
      </c>
    </row>
    <row r="37" spans="1:24" s="19" customFormat="1" ht="60.75" hidden="1" customHeight="1">
      <c r="A37" s="6">
        <v>749</v>
      </c>
      <c r="B37" s="6">
        <v>10499</v>
      </c>
      <c r="C37" s="7">
        <v>62020000100010</v>
      </c>
      <c r="D37" s="545" t="s">
        <v>216</v>
      </c>
      <c r="E37" s="8">
        <v>395000</v>
      </c>
      <c r="F37" s="9">
        <v>43885</v>
      </c>
      <c r="G37" s="10" t="s">
        <v>30</v>
      </c>
      <c r="H37" s="9">
        <v>43886</v>
      </c>
      <c r="I37" s="2" t="s">
        <v>63</v>
      </c>
      <c r="J37" s="2" t="s">
        <v>201</v>
      </c>
      <c r="K37" s="11" t="s">
        <v>80</v>
      </c>
      <c r="L37" s="12" t="s">
        <v>202</v>
      </c>
      <c r="M37" s="12"/>
      <c r="N37" s="12"/>
      <c r="O37" s="2">
        <v>43896</v>
      </c>
      <c r="P37" s="2" t="s">
        <v>33</v>
      </c>
      <c r="Q37" s="3" t="s">
        <v>217</v>
      </c>
      <c r="R37" s="2">
        <v>43903</v>
      </c>
      <c r="S37" s="2" t="s">
        <v>35</v>
      </c>
      <c r="T37" s="13"/>
      <c r="U37" s="15" t="s">
        <v>218</v>
      </c>
      <c r="V37" s="16">
        <v>4600043470</v>
      </c>
      <c r="W37" s="14">
        <v>44134</v>
      </c>
      <c r="X37" s="17">
        <v>395000</v>
      </c>
    </row>
    <row r="38" spans="1:24" s="19" customFormat="1" ht="60.75" hidden="1" customHeight="1">
      <c r="A38" s="6">
        <v>749</v>
      </c>
      <c r="B38" s="6">
        <v>10499</v>
      </c>
      <c r="C38" s="7">
        <v>1</v>
      </c>
      <c r="D38" s="545" t="s">
        <v>219</v>
      </c>
      <c r="E38" s="8">
        <v>750000</v>
      </c>
      <c r="F38" s="9">
        <v>43885</v>
      </c>
      <c r="G38" s="10" t="s">
        <v>30</v>
      </c>
      <c r="H38" s="9">
        <v>43886</v>
      </c>
      <c r="I38" s="2" t="s">
        <v>63</v>
      </c>
      <c r="J38" s="2" t="s">
        <v>201</v>
      </c>
      <c r="K38" s="11" t="s">
        <v>80</v>
      </c>
      <c r="L38" s="12" t="s">
        <v>202</v>
      </c>
      <c r="M38" s="12"/>
      <c r="N38" s="12"/>
      <c r="O38" s="2">
        <v>43896</v>
      </c>
      <c r="P38" s="2" t="s">
        <v>86</v>
      </c>
      <c r="Q38" s="3" t="s">
        <v>220</v>
      </c>
      <c r="R38" s="2" t="s">
        <v>221</v>
      </c>
      <c r="S38" s="2" t="s">
        <v>35</v>
      </c>
      <c r="T38" s="13" t="s">
        <v>90</v>
      </c>
      <c r="U38" s="15" t="s">
        <v>222</v>
      </c>
      <c r="V38" s="16">
        <v>4600043479</v>
      </c>
      <c r="W38" s="14"/>
      <c r="X38" s="17">
        <v>749999.08</v>
      </c>
    </row>
    <row r="39" spans="1:24" s="19" customFormat="1" ht="60.75" hidden="1" customHeight="1">
      <c r="A39" s="6">
        <v>749</v>
      </c>
      <c r="B39" s="6">
        <v>10499</v>
      </c>
      <c r="C39" s="7">
        <v>62020000100012</v>
      </c>
      <c r="D39" s="545" t="s">
        <v>223</v>
      </c>
      <c r="E39" s="8">
        <v>400000</v>
      </c>
      <c r="F39" s="9">
        <v>43885</v>
      </c>
      <c r="G39" s="10" t="s">
        <v>30</v>
      </c>
      <c r="H39" s="9">
        <v>43886</v>
      </c>
      <c r="I39" s="2" t="s">
        <v>63</v>
      </c>
      <c r="J39" s="2" t="s">
        <v>201</v>
      </c>
      <c r="K39" s="11" t="s">
        <v>80</v>
      </c>
      <c r="L39" s="12" t="s">
        <v>202</v>
      </c>
      <c r="M39" s="12"/>
      <c r="N39" s="12"/>
      <c r="O39" s="2">
        <v>43896</v>
      </c>
      <c r="P39" s="2" t="s">
        <v>86</v>
      </c>
      <c r="Q39" s="3" t="s">
        <v>224</v>
      </c>
      <c r="R39" s="2" t="s">
        <v>221</v>
      </c>
      <c r="S39" s="2" t="s">
        <v>35</v>
      </c>
      <c r="T39" s="13" t="s">
        <v>90</v>
      </c>
      <c r="U39" s="15" t="s">
        <v>225</v>
      </c>
      <c r="V39" s="16">
        <v>4600043339</v>
      </c>
      <c r="W39" s="14"/>
      <c r="X39" s="17" t="s">
        <v>226</v>
      </c>
    </row>
    <row r="40" spans="1:24" s="19" customFormat="1" ht="88.5" hidden="1" customHeight="1">
      <c r="A40" s="6">
        <v>749</v>
      </c>
      <c r="B40" s="6">
        <v>10499</v>
      </c>
      <c r="C40" s="7">
        <v>62020000100013</v>
      </c>
      <c r="D40" s="545" t="s">
        <v>227</v>
      </c>
      <c r="E40" s="8">
        <v>500000</v>
      </c>
      <c r="F40" s="9">
        <v>43885</v>
      </c>
      <c r="G40" s="10" t="s">
        <v>30</v>
      </c>
      <c r="H40" s="9">
        <v>43886</v>
      </c>
      <c r="I40" s="2" t="s">
        <v>63</v>
      </c>
      <c r="J40" s="2" t="s">
        <v>228</v>
      </c>
      <c r="K40" s="11" t="s">
        <v>80</v>
      </c>
      <c r="L40" s="12" t="s">
        <v>229</v>
      </c>
      <c r="M40" s="12"/>
      <c r="N40" s="12"/>
      <c r="O40" s="2">
        <v>43901</v>
      </c>
      <c r="P40" s="2" t="s">
        <v>52</v>
      </c>
      <c r="Q40" s="3" t="s">
        <v>230</v>
      </c>
      <c r="R40" s="2" t="s">
        <v>231</v>
      </c>
      <c r="S40" s="2" t="s">
        <v>35</v>
      </c>
      <c r="T40" s="13"/>
      <c r="U40" s="19" t="s">
        <v>232</v>
      </c>
      <c r="V40" s="16">
        <v>4600043508</v>
      </c>
      <c r="W40" s="14">
        <v>44134</v>
      </c>
      <c r="X40" s="102">
        <v>499999.01</v>
      </c>
    </row>
    <row r="41" spans="1:24" s="19" customFormat="1" ht="60.75" hidden="1" customHeight="1">
      <c r="A41" s="6">
        <v>749</v>
      </c>
      <c r="B41" s="6">
        <v>10499</v>
      </c>
      <c r="C41" s="7">
        <v>62020000100014</v>
      </c>
      <c r="D41" s="545" t="s">
        <v>233</v>
      </c>
      <c r="E41" s="8">
        <v>250000</v>
      </c>
      <c r="F41" s="9">
        <v>43885</v>
      </c>
      <c r="G41" s="10" t="s">
        <v>30</v>
      </c>
      <c r="H41" s="9">
        <v>43886</v>
      </c>
      <c r="I41" s="2" t="s">
        <v>63</v>
      </c>
      <c r="J41" s="2" t="s">
        <v>201</v>
      </c>
      <c r="K41" s="11" t="s">
        <v>80</v>
      </c>
      <c r="L41" s="12" t="s">
        <v>202</v>
      </c>
      <c r="M41" s="12"/>
      <c r="N41" s="12"/>
      <c r="O41" s="2">
        <v>43896</v>
      </c>
      <c r="P41" s="2" t="s">
        <v>66</v>
      </c>
      <c r="Q41" s="3" t="s">
        <v>234</v>
      </c>
      <c r="R41" s="2">
        <v>43903</v>
      </c>
      <c r="S41" s="2" t="s">
        <v>35</v>
      </c>
      <c r="T41" s="13"/>
      <c r="U41" s="15" t="s">
        <v>235</v>
      </c>
      <c r="V41" s="16">
        <v>4600034348</v>
      </c>
      <c r="W41" s="14">
        <v>43910</v>
      </c>
      <c r="X41" s="17">
        <v>249730</v>
      </c>
    </row>
    <row r="42" spans="1:24" s="19" customFormat="1" ht="60.75" hidden="1" customHeight="1">
      <c r="A42" s="6">
        <v>749</v>
      </c>
      <c r="B42" s="6">
        <v>10499</v>
      </c>
      <c r="C42" s="7">
        <v>62020000100015</v>
      </c>
      <c r="D42" s="545" t="s">
        <v>236</v>
      </c>
      <c r="E42" s="8">
        <v>500000</v>
      </c>
      <c r="F42" s="9">
        <v>43885</v>
      </c>
      <c r="G42" s="10" t="s">
        <v>30</v>
      </c>
      <c r="H42" s="9">
        <v>43886</v>
      </c>
      <c r="I42" s="2" t="s">
        <v>63</v>
      </c>
      <c r="J42" s="2" t="s">
        <v>201</v>
      </c>
      <c r="K42" s="11" t="s">
        <v>80</v>
      </c>
      <c r="L42" s="12" t="s">
        <v>202</v>
      </c>
      <c r="M42" s="12"/>
      <c r="N42" s="12"/>
      <c r="O42" s="2">
        <v>43896</v>
      </c>
      <c r="P42" s="2" t="s">
        <v>66</v>
      </c>
      <c r="Q42" s="3" t="s">
        <v>237</v>
      </c>
      <c r="R42" s="2" t="s">
        <v>238</v>
      </c>
      <c r="S42" s="2" t="s">
        <v>35</v>
      </c>
      <c r="T42" s="13"/>
      <c r="U42" s="15" t="s">
        <v>239</v>
      </c>
      <c r="V42" s="16">
        <v>4600034329</v>
      </c>
      <c r="W42" s="14">
        <v>43909</v>
      </c>
      <c r="X42" s="175">
        <v>499999.01</v>
      </c>
    </row>
    <row r="43" spans="1:24" s="19" customFormat="1" ht="60.75" hidden="1" customHeight="1">
      <c r="A43" s="6">
        <v>749</v>
      </c>
      <c r="B43" s="6">
        <v>10499</v>
      </c>
      <c r="C43" s="7">
        <v>62020000100016</v>
      </c>
      <c r="D43" s="545" t="s">
        <v>240</v>
      </c>
      <c r="E43" s="8">
        <v>400000</v>
      </c>
      <c r="F43" s="9">
        <v>43885</v>
      </c>
      <c r="G43" s="10" t="s">
        <v>30</v>
      </c>
      <c r="H43" s="9">
        <v>43886</v>
      </c>
      <c r="I43" s="2" t="s">
        <v>63</v>
      </c>
      <c r="J43" s="2" t="s">
        <v>201</v>
      </c>
      <c r="K43" s="11" t="s">
        <v>80</v>
      </c>
      <c r="L43" s="12" t="s">
        <v>202</v>
      </c>
      <c r="M43" s="12"/>
      <c r="N43" s="12"/>
      <c r="O43" s="2">
        <v>43896</v>
      </c>
      <c r="P43" s="2" t="s">
        <v>86</v>
      </c>
      <c r="Q43" s="3" t="s">
        <v>241</v>
      </c>
      <c r="R43" s="2" t="s">
        <v>221</v>
      </c>
      <c r="S43" s="2" t="s">
        <v>35</v>
      </c>
      <c r="T43" s="13" t="s">
        <v>90</v>
      </c>
      <c r="U43" s="15" t="s">
        <v>242</v>
      </c>
      <c r="V43" s="16">
        <v>4600043586</v>
      </c>
      <c r="W43" s="14">
        <v>44137</v>
      </c>
      <c r="X43" s="17">
        <v>399999.01</v>
      </c>
    </row>
    <row r="44" spans="1:24" s="19" customFormat="1" ht="68.25" hidden="1" customHeight="1">
      <c r="A44" s="6">
        <v>749</v>
      </c>
      <c r="B44" s="6">
        <v>10499</v>
      </c>
      <c r="C44" s="7">
        <v>62020000100018</v>
      </c>
      <c r="D44" s="545" t="s">
        <v>243</v>
      </c>
      <c r="E44" s="8">
        <v>5000000</v>
      </c>
      <c r="F44" s="9">
        <v>43885</v>
      </c>
      <c r="G44" s="10" t="s">
        <v>30</v>
      </c>
      <c r="H44" s="9">
        <v>43886</v>
      </c>
      <c r="I44" s="2" t="s">
        <v>244</v>
      </c>
      <c r="J44" s="2" t="s">
        <v>245</v>
      </c>
      <c r="K44" s="11" t="s">
        <v>246</v>
      </c>
      <c r="L44" s="12" t="s">
        <v>247</v>
      </c>
      <c r="M44" s="12"/>
      <c r="N44" s="12"/>
      <c r="O44" s="2"/>
      <c r="P44" s="2"/>
      <c r="Q44" s="3" t="s">
        <v>248</v>
      </c>
      <c r="R44" s="2"/>
      <c r="S44" s="2"/>
      <c r="T44" s="13"/>
      <c r="U44" s="15"/>
      <c r="V44" s="16"/>
      <c r="W44" s="14"/>
      <c r="X44" s="17"/>
    </row>
    <row r="45" spans="1:24" s="19" customFormat="1" ht="60.75" hidden="1" customHeight="1">
      <c r="A45" s="6">
        <v>749</v>
      </c>
      <c r="B45" s="6">
        <v>10499</v>
      </c>
      <c r="C45" s="7">
        <v>62020000100019</v>
      </c>
      <c r="D45" s="545" t="s">
        <v>249</v>
      </c>
      <c r="E45" s="8">
        <v>6737060</v>
      </c>
      <c r="F45" s="9">
        <v>43885</v>
      </c>
      <c r="G45" s="10" t="s">
        <v>30</v>
      </c>
      <c r="H45" s="9">
        <v>43886</v>
      </c>
      <c r="I45" s="2" t="s">
        <v>31</v>
      </c>
      <c r="J45" s="2" t="s">
        <v>201</v>
      </c>
      <c r="K45" s="11" t="s">
        <v>80</v>
      </c>
      <c r="L45" s="12" t="s">
        <v>250</v>
      </c>
      <c r="M45" s="12"/>
      <c r="N45" s="12"/>
      <c r="O45" s="2">
        <v>43901</v>
      </c>
      <c r="P45" s="2" t="s">
        <v>52</v>
      </c>
      <c r="Q45" s="3" t="s">
        <v>251</v>
      </c>
      <c r="R45" s="2" t="s">
        <v>231</v>
      </c>
      <c r="S45" s="2" t="s">
        <v>35</v>
      </c>
      <c r="T45" s="13"/>
      <c r="U45" s="15" t="s">
        <v>252</v>
      </c>
      <c r="V45" s="16">
        <v>4600043465</v>
      </c>
      <c r="W45" s="14">
        <v>44134</v>
      </c>
      <c r="X45" s="175">
        <v>8829059.5099999998</v>
      </c>
    </row>
    <row r="46" spans="1:24" s="19" customFormat="1" ht="60.75" hidden="1" customHeight="1">
      <c r="A46" s="6">
        <v>749</v>
      </c>
      <c r="B46" s="6">
        <v>10499</v>
      </c>
      <c r="C46" s="7">
        <v>62020000100020</v>
      </c>
      <c r="D46" s="546" t="s">
        <v>253</v>
      </c>
      <c r="E46" s="8">
        <v>1700000</v>
      </c>
      <c r="F46" s="9">
        <v>43885</v>
      </c>
      <c r="G46" s="10" t="s">
        <v>30</v>
      </c>
      <c r="H46" s="9">
        <v>43886</v>
      </c>
      <c r="I46" s="2" t="s">
        <v>31</v>
      </c>
      <c r="J46" s="2" t="s">
        <v>201</v>
      </c>
      <c r="K46" s="11" t="s">
        <v>80</v>
      </c>
      <c r="L46" s="12" t="s">
        <v>250</v>
      </c>
      <c r="M46" s="12"/>
      <c r="N46" s="12"/>
      <c r="O46" s="2">
        <v>43896</v>
      </c>
      <c r="P46" s="2" t="s">
        <v>66</v>
      </c>
      <c r="Q46" s="3" t="s">
        <v>254</v>
      </c>
      <c r="R46" s="2" t="s">
        <v>255</v>
      </c>
      <c r="S46" s="2" t="s">
        <v>35</v>
      </c>
      <c r="T46" s="13"/>
      <c r="U46" s="15" t="s">
        <v>256</v>
      </c>
      <c r="V46" s="16">
        <v>4600043452</v>
      </c>
      <c r="W46" s="14">
        <v>44134</v>
      </c>
      <c r="X46" s="175">
        <v>1699999.12</v>
      </c>
    </row>
    <row r="47" spans="1:24" s="19" customFormat="1" ht="60.75" hidden="1" customHeight="1">
      <c r="A47" s="6">
        <v>749</v>
      </c>
      <c r="B47" s="6">
        <v>10499</v>
      </c>
      <c r="C47" s="7">
        <v>62020000100023</v>
      </c>
      <c r="D47" s="545" t="s">
        <v>257</v>
      </c>
      <c r="E47" s="8">
        <v>3118000</v>
      </c>
      <c r="F47" s="9">
        <v>43895</v>
      </c>
      <c r="G47" s="10" t="s">
        <v>30</v>
      </c>
      <c r="H47" s="9">
        <v>43895</v>
      </c>
      <c r="I47" s="2" t="s">
        <v>41</v>
      </c>
      <c r="J47" s="2" t="s">
        <v>258</v>
      </c>
      <c r="K47" s="11"/>
      <c r="L47" s="12">
        <v>43896</v>
      </c>
      <c r="M47" s="12"/>
      <c r="N47" s="12"/>
      <c r="O47" s="2">
        <v>43901</v>
      </c>
      <c r="P47" s="2" t="s">
        <v>118</v>
      </c>
      <c r="Q47" s="3" t="s">
        <v>259</v>
      </c>
      <c r="R47" s="14">
        <v>43908</v>
      </c>
      <c r="S47" s="2" t="s">
        <v>35</v>
      </c>
      <c r="T47" s="13" t="s">
        <v>90</v>
      </c>
      <c r="U47" s="15" t="s">
        <v>260</v>
      </c>
      <c r="V47" s="16">
        <v>4600043769</v>
      </c>
      <c r="W47" s="14">
        <v>44140</v>
      </c>
      <c r="X47" s="17">
        <v>3117240.6</v>
      </c>
    </row>
    <row r="48" spans="1:24" s="19" customFormat="1" ht="60.75" hidden="1" customHeight="1">
      <c r="A48" s="6">
        <v>749</v>
      </c>
      <c r="B48" s="6">
        <v>10499</v>
      </c>
      <c r="C48" s="7">
        <v>62020000100024</v>
      </c>
      <c r="D48" s="546" t="s">
        <v>261</v>
      </c>
      <c r="E48" s="8">
        <v>400000</v>
      </c>
      <c r="F48" s="9">
        <v>43895</v>
      </c>
      <c r="G48" s="10" t="s">
        <v>30</v>
      </c>
      <c r="H48" s="9">
        <v>43895</v>
      </c>
      <c r="I48" s="2" t="s">
        <v>41</v>
      </c>
      <c r="J48" s="2" t="s">
        <v>258</v>
      </c>
      <c r="K48" s="11"/>
      <c r="L48" s="12">
        <v>43896</v>
      </c>
      <c r="M48" s="12"/>
      <c r="N48" s="12"/>
      <c r="O48" s="2">
        <v>43901</v>
      </c>
      <c r="P48" s="2" t="s">
        <v>52</v>
      </c>
      <c r="Q48" s="3" t="s">
        <v>262</v>
      </c>
      <c r="R48" s="2" t="s">
        <v>231</v>
      </c>
      <c r="S48" s="2" t="s">
        <v>35</v>
      </c>
      <c r="T48" s="13"/>
      <c r="U48" s="15" t="s">
        <v>263</v>
      </c>
      <c r="V48" s="16">
        <v>4600034382</v>
      </c>
      <c r="W48" s="14">
        <v>44133</v>
      </c>
      <c r="X48" s="175">
        <v>399999.66</v>
      </c>
    </row>
    <row r="49" spans="1:24" s="19" customFormat="1" ht="60.75" hidden="1" customHeight="1">
      <c r="A49" s="6">
        <v>749</v>
      </c>
      <c r="B49" s="6">
        <v>10499</v>
      </c>
      <c r="C49" s="7">
        <v>62020000100025</v>
      </c>
      <c r="D49" s="545" t="s">
        <v>264</v>
      </c>
      <c r="E49" s="8">
        <v>472000</v>
      </c>
      <c r="F49" s="9">
        <v>43895</v>
      </c>
      <c r="G49" s="10" t="s">
        <v>30</v>
      </c>
      <c r="H49" s="9">
        <v>43895</v>
      </c>
      <c r="I49" s="2" t="s">
        <v>41</v>
      </c>
      <c r="J49" s="2" t="s">
        <v>258</v>
      </c>
      <c r="K49" s="11"/>
      <c r="L49" s="12">
        <v>43896</v>
      </c>
      <c r="M49" s="12"/>
      <c r="N49" s="12"/>
      <c r="O49" s="2">
        <v>43901</v>
      </c>
      <c r="P49" s="2" t="s">
        <v>33</v>
      </c>
      <c r="Q49" s="3" t="s">
        <v>265</v>
      </c>
      <c r="R49" s="2" t="s">
        <v>266</v>
      </c>
      <c r="S49" s="2" t="s">
        <v>35</v>
      </c>
      <c r="T49" s="13"/>
      <c r="U49" s="15" t="s">
        <v>267</v>
      </c>
      <c r="V49" s="16">
        <v>4600043686</v>
      </c>
      <c r="W49" s="14">
        <v>44138</v>
      </c>
      <c r="X49" s="175">
        <v>471999.98</v>
      </c>
    </row>
    <row r="50" spans="1:24" s="19" customFormat="1" ht="60.75" hidden="1" customHeight="1">
      <c r="A50" s="6">
        <v>749</v>
      </c>
      <c r="B50" s="6">
        <v>10499</v>
      </c>
      <c r="C50" s="7">
        <v>62020000100026</v>
      </c>
      <c r="D50" s="545" t="s">
        <v>268</v>
      </c>
      <c r="E50" s="8">
        <v>2775000</v>
      </c>
      <c r="F50" s="9">
        <v>43895</v>
      </c>
      <c r="G50" s="10" t="s">
        <v>30</v>
      </c>
      <c r="H50" s="9">
        <v>43895</v>
      </c>
      <c r="I50" s="2" t="s">
        <v>41</v>
      </c>
      <c r="J50" s="2" t="s">
        <v>258</v>
      </c>
      <c r="K50" s="11"/>
      <c r="L50" s="12">
        <v>43896</v>
      </c>
      <c r="M50" s="12"/>
      <c r="N50" s="12"/>
      <c r="O50" s="2">
        <v>43916</v>
      </c>
      <c r="P50" s="2" t="s">
        <v>66</v>
      </c>
      <c r="Q50" s="3" t="s">
        <v>269</v>
      </c>
      <c r="R50" s="2">
        <v>43924</v>
      </c>
      <c r="S50" s="2" t="s">
        <v>35</v>
      </c>
      <c r="T50" s="13"/>
      <c r="U50" s="15" t="s">
        <v>270</v>
      </c>
      <c r="V50" s="16">
        <v>4600043522</v>
      </c>
      <c r="W50" s="14">
        <v>44134</v>
      </c>
      <c r="X50" s="175">
        <v>2775000.0090000001</v>
      </c>
    </row>
    <row r="51" spans="1:24" s="19" customFormat="1" ht="60.75" hidden="1" customHeight="1">
      <c r="A51" s="6">
        <v>749</v>
      </c>
      <c r="B51" s="6">
        <v>10499</v>
      </c>
      <c r="C51" s="7">
        <v>62020000100027</v>
      </c>
      <c r="D51" s="545" t="s">
        <v>271</v>
      </c>
      <c r="E51" s="8">
        <v>650000</v>
      </c>
      <c r="F51" s="9">
        <v>43895</v>
      </c>
      <c r="G51" s="10" t="s">
        <v>30</v>
      </c>
      <c r="H51" s="9">
        <v>43895</v>
      </c>
      <c r="I51" s="2" t="s">
        <v>41</v>
      </c>
      <c r="J51" s="2" t="s">
        <v>258</v>
      </c>
      <c r="K51" s="11"/>
      <c r="L51" s="12">
        <v>43896</v>
      </c>
      <c r="M51" s="12"/>
      <c r="N51" s="12"/>
      <c r="O51" s="2">
        <v>43901</v>
      </c>
      <c r="P51" s="2" t="s">
        <v>52</v>
      </c>
      <c r="Q51" s="3" t="s">
        <v>272</v>
      </c>
      <c r="R51" s="2" t="s">
        <v>231</v>
      </c>
      <c r="S51" s="2" t="s">
        <v>35</v>
      </c>
      <c r="T51" s="13"/>
      <c r="U51" s="15" t="s">
        <v>273</v>
      </c>
      <c r="V51" s="16">
        <v>4600043316</v>
      </c>
      <c r="W51" s="14">
        <v>44133</v>
      </c>
      <c r="X51" s="175">
        <v>649976</v>
      </c>
    </row>
    <row r="52" spans="1:24" s="19" customFormat="1" ht="60.75" hidden="1" customHeight="1">
      <c r="A52" s="6">
        <v>749</v>
      </c>
      <c r="B52" s="6">
        <v>10499</v>
      </c>
      <c r="C52" s="7">
        <v>62020000100028</v>
      </c>
      <c r="D52" s="545" t="s">
        <v>274</v>
      </c>
      <c r="E52" s="8">
        <v>350000</v>
      </c>
      <c r="F52" s="9">
        <v>43895</v>
      </c>
      <c r="G52" s="10" t="s">
        <v>30</v>
      </c>
      <c r="H52" s="9">
        <v>43895</v>
      </c>
      <c r="I52" s="2" t="s">
        <v>41</v>
      </c>
      <c r="J52" s="2" t="s">
        <v>258</v>
      </c>
      <c r="K52" s="11"/>
      <c r="L52" s="12">
        <v>43896</v>
      </c>
      <c r="M52" s="12"/>
      <c r="N52" s="12"/>
      <c r="O52" s="2">
        <v>43901</v>
      </c>
      <c r="P52" s="2" t="s">
        <v>33</v>
      </c>
      <c r="Q52" s="3" t="s">
        <v>275</v>
      </c>
      <c r="R52" s="2">
        <v>43908</v>
      </c>
      <c r="S52" s="2" t="s">
        <v>35</v>
      </c>
      <c r="T52" s="13"/>
      <c r="U52" s="15" t="s">
        <v>276</v>
      </c>
      <c r="V52" s="16">
        <v>4600043687</v>
      </c>
      <c r="W52" s="14">
        <v>44138</v>
      </c>
      <c r="X52" s="175">
        <v>349170</v>
      </c>
    </row>
    <row r="53" spans="1:24" s="19" customFormat="1" ht="60.75" hidden="1" customHeight="1">
      <c r="A53" s="6">
        <v>749</v>
      </c>
      <c r="B53" s="6">
        <v>10499</v>
      </c>
      <c r="C53" s="20">
        <v>62020000100029</v>
      </c>
      <c r="D53" s="546" t="s">
        <v>277</v>
      </c>
      <c r="E53" s="8">
        <v>3400000</v>
      </c>
      <c r="F53" s="9">
        <v>43895</v>
      </c>
      <c r="G53" s="10" t="s">
        <v>30</v>
      </c>
      <c r="H53" s="9">
        <v>43895</v>
      </c>
      <c r="I53" s="2" t="s">
        <v>41</v>
      </c>
      <c r="J53" s="2" t="s">
        <v>258</v>
      </c>
      <c r="K53" s="11"/>
      <c r="L53" s="12">
        <v>43896</v>
      </c>
      <c r="M53" s="12"/>
      <c r="N53" s="12"/>
      <c r="O53" s="2">
        <v>43901</v>
      </c>
      <c r="P53" s="2" t="s">
        <v>33</v>
      </c>
      <c r="Q53" s="3" t="s">
        <v>278</v>
      </c>
      <c r="R53" s="2">
        <v>43908</v>
      </c>
      <c r="S53" s="2" t="s">
        <v>35</v>
      </c>
      <c r="T53" s="13"/>
      <c r="U53" s="15" t="s">
        <v>279</v>
      </c>
      <c r="V53" s="16">
        <v>4600043324</v>
      </c>
      <c r="W53" s="14">
        <v>44132</v>
      </c>
      <c r="X53" s="17">
        <v>1999536</v>
      </c>
    </row>
    <row r="54" spans="1:24" s="19" customFormat="1" ht="60.75" hidden="1" customHeight="1">
      <c r="A54" s="6">
        <v>749</v>
      </c>
      <c r="B54" s="6">
        <v>10499</v>
      </c>
      <c r="C54" s="20">
        <v>62020000100031</v>
      </c>
      <c r="D54" s="545" t="s">
        <v>280</v>
      </c>
      <c r="E54" s="8">
        <v>1687000</v>
      </c>
      <c r="F54" s="9">
        <v>43896</v>
      </c>
      <c r="G54" s="10" t="s">
        <v>30</v>
      </c>
      <c r="H54" s="9">
        <v>43896</v>
      </c>
      <c r="I54" s="2" t="s">
        <v>41</v>
      </c>
      <c r="J54" s="2" t="s">
        <v>281</v>
      </c>
      <c r="K54" s="11"/>
      <c r="L54" s="12">
        <v>43900</v>
      </c>
      <c r="M54" s="12"/>
      <c r="N54" s="12"/>
      <c r="O54" s="2">
        <v>43901</v>
      </c>
      <c r="P54" s="2" t="s">
        <v>118</v>
      </c>
      <c r="Q54" s="3" t="s">
        <v>282</v>
      </c>
      <c r="R54" s="2" t="s">
        <v>283</v>
      </c>
      <c r="S54" s="2" t="s">
        <v>35</v>
      </c>
      <c r="T54" s="13" t="s">
        <v>90</v>
      </c>
      <c r="U54" s="15" t="s">
        <v>284</v>
      </c>
      <c r="V54" s="16">
        <v>4600043534</v>
      </c>
      <c r="W54" s="14">
        <v>44134</v>
      </c>
      <c r="X54" s="17" t="s">
        <v>285</v>
      </c>
    </row>
    <row r="55" spans="1:24" s="19" customFormat="1" ht="60.75" hidden="1" customHeight="1">
      <c r="A55" s="6">
        <v>749</v>
      </c>
      <c r="B55" s="6">
        <v>10499</v>
      </c>
      <c r="C55" s="20">
        <v>62020000100032</v>
      </c>
      <c r="D55" s="545" t="s">
        <v>286</v>
      </c>
      <c r="E55" s="8">
        <v>414000</v>
      </c>
      <c r="F55" s="9">
        <v>43896</v>
      </c>
      <c r="G55" s="10" t="s">
        <v>30</v>
      </c>
      <c r="H55" s="9">
        <v>43896</v>
      </c>
      <c r="I55" s="2" t="s">
        <v>41</v>
      </c>
      <c r="J55" s="2" t="s">
        <v>281</v>
      </c>
      <c r="K55" s="11"/>
      <c r="L55" s="12">
        <v>43900</v>
      </c>
      <c r="M55" s="12"/>
      <c r="N55" s="12"/>
      <c r="O55" s="2">
        <v>43916</v>
      </c>
      <c r="P55" s="2" t="s">
        <v>52</v>
      </c>
      <c r="Q55" s="3" t="s">
        <v>287</v>
      </c>
      <c r="R55" s="2" t="s">
        <v>288</v>
      </c>
      <c r="S55" s="2" t="s">
        <v>35</v>
      </c>
      <c r="T55" s="13"/>
      <c r="U55" s="15" t="s">
        <v>289</v>
      </c>
      <c r="V55" s="16">
        <v>4600043631</v>
      </c>
      <c r="W55" s="14">
        <v>44138</v>
      </c>
      <c r="X55" s="175">
        <v>413999.99800000002</v>
      </c>
    </row>
    <row r="56" spans="1:24" s="19" customFormat="1" ht="60.75" hidden="1" customHeight="1">
      <c r="A56" s="6">
        <v>749</v>
      </c>
      <c r="B56" s="6">
        <v>10499</v>
      </c>
      <c r="C56" s="20">
        <v>62020000100033</v>
      </c>
      <c r="D56" s="545" t="s">
        <v>290</v>
      </c>
      <c r="E56" s="8">
        <v>2092000</v>
      </c>
      <c r="F56" s="9">
        <v>43896</v>
      </c>
      <c r="G56" s="10" t="s">
        <v>30</v>
      </c>
      <c r="H56" s="9">
        <v>43896</v>
      </c>
      <c r="I56" s="2" t="s">
        <v>41</v>
      </c>
      <c r="J56" s="2" t="s">
        <v>281</v>
      </c>
      <c r="K56" s="11"/>
      <c r="L56" s="12">
        <v>43900</v>
      </c>
      <c r="M56" s="12"/>
      <c r="N56" s="12"/>
      <c r="O56" s="2">
        <v>43901</v>
      </c>
      <c r="P56" s="631" t="s">
        <v>52</v>
      </c>
      <c r="Q56" s="3" t="s">
        <v>251</v>
      </c>
      <c r="R56" s="2" t="s">
        <v>231</v>
      </c>
      <c r="S56" s="2" t="s">
        <v>35</v>
      </c>
      <c r="T56" s="13"/>
      <c r="U56" s="15" t="s">
        <v>252</v>
      </c>
      <c r="V56" s="16">
        <v>4600043465</v>
      </c>
      <c r="W56" s="14">
        <v>44134</v>
      </c>
      <c r="X56" s="175">
        <v>8829059.5099999998</v>
      </c>
    </row>
    <row r="57" spans="1:24" s="19" customFormat="1" ht="60.75" hidden="1" customHeight="1">
      <c r="A57" s="6">
        <v>749</v>
      </c>
      <c r="B57" s="6">
        <v>10499</v>
      </c>
      <c r="C57" s="20">
        <v>62020000100034</v>
      </c>
      <c r="D57" s="545" t="s">
        <v>291</v>
      </c>
      <c r="E57" s="8">
        <v>300000</v>
      </c>
      <c r="F57" s="9">
        <v>43896</v>
      </c>
      <c r="G57" s="10" t="s">
        <v>30</v>
      </c>
      <c r="H57" s="9">
        <v>43896</v>
      </c>
      <c r="I57" s="2" t="s">
        <v>41</v>
      </c>
      <c r="J57" s="2" t="s">
        <v>281</v>
      </c>
      <c r="K57" s="11"/>
      <c r="L57" s="12">
        <v>43900</v>
      </c>
      <c r="M57" s="12"/>
      <c r="N57" s="12"/>
      <c r="O57" s="629">
        <v>43901</v>
      </c>
      <c r="P57" s="628" t="s">
        <v>66</v>
      </c>
      <c r="Q57" s="630" t="s">
        <v>292</v>
      </c>
      <c r="R57" s="2">
        <v>43908</v>
      </c>
      <c r="S57" s="2" t="s">
        <v>35</v>
      </c>
      <c r="T57" s="13"/>
      <c r="U57" s="16" t="s">
        <v>293</v>
      </c>
      <c r="V57" s="16">
        <v>4600043535</v>
      </c>
      <c r="W57" s="14">
        <v>44134</v>
      </c>
      <c r="X57" s="175">
        <v>299450</v>
      </c>
    </row>
    <row r="58" spans="1:24" s="19" customFormat="1" ht="60.75" hidden="1" customHeight="1">
      <c r="A58" s="6">
        <v>749</v>
      </c>
      <c r="B58" s="6">
        <v>10499</v>
      </c>
      <c r="C58" s="20">
        <v>62020000100035</v>
      </c>
      <c r="D58" s="545" t="s">
        <v>294</v>
      </c>
      <c r="E58" s="8">
        <v>1037000</v>
      </c>
      <c r="F58" s="9">
        <v>43896</v>
      </c>
      <c r="G58" s="10" t="s">
        <v>30</v>
      </c>
      <c r="H58" s="9">
        <v>43896</v>
      </c>
      <c r="I58" s="2" t="s">
        <v>41</v>
      </c>
      <c r="J58" s="2" t="s">
        <v>281</v>
      </c>
      <c r="K58" s="11"/>
      <c r="L58" s="12">
        <v>43900</v>
      </c>
      <c r="M58" s="12"/>
      <c r="N58" s="12"/>
      <c r="O58" s="2">
        <v>43901</v>
      </c>
      <c r="P58" s="632" t="s">
        <v>118</v>
      </c>
      <c r="Q58" s="3" t="s">
        <v>295</v>
      </c>
      <c r="R58" s="2" t="s">
        <v>296</v>
      </c>
      <c r="S58" s="2" t="s">
        <v>35</v>
      </c>
      <c r="T58" s="13" t="s">
        <v>90</v>
      </c>
      <c r="U58" s="15" t="s">
        <v>297</v>
      </c>
      <c r="V58" s="16">
        <v>4600043792</v>
      </c>
      <c r="W58" s="14">
        <v>44140</v>
      </c>
      <c r="X58" s="17">
        <v>1036999.87</v>
      </c>
    </row>
    <row r="59" spans="1:24" s="19" customFormat="1" ht="60.75" hidden="1" customHeight="1">
      <c r="A59" s="6">
        <v>749</v>
      </c>
      <c r="B59" s="6">
        <v>10499</v>
      </c>
      <c r="C59" s="20">
        <v>62020000100036</v>
      </c>
      <c r="D59" s="545" t="s">
        <v>298</v>
      </c>
      <c r="E59" s="8">
        <v>1230000</v>
      </c>
      <c r="F59" s="9">
        <v>43896</v>
      </c>
      <c r="G59" s="10" t="s">
        <v>30</v>
      </c>
      <c r="H59" s="9">
        <v>43896</v>
      </c>
      <c r="I59" s="2" t="s">
        <v>41</v>
      </c>
      <c r="J59" s="2" t="s">
        <v>281</v>
      </c>
      <c r="K59" s="11"/>
      <c r="L59" s="12">
        <v>43900</v>
      </c>
      <c r="M59" s="12"/>
      <c r="N59" s="12"/>
      <c r="O59" s="2">
        <v>43916</v>
      </c>
      <c r="P59" s="2" t="s">
        <v>66</v>
      </c>
      <c r="Q59" s="3" t="s">
        <v>299</v>
      </c>
      <c r="R59" s="2">
        <v>43924</v>
      </c>
      <c r="S59" s="2" t="s">
        <v>35</v>
      </c>
      <c r="T59" s="13"/>
      <c r="U59" s="16" t="s">
        <v>300</v>
      </c>
      <c r="V59" s="16">
        <v>4600043361</v>
      </c>
      <c r="W59" s="14" t="s">
        <v>301</v>
      </c>
      <c r="X59" s="175">
        <v>1229959.8</v>
      </c>
    </row>
    <row r="60" spans="1:24" s="19" customFormat="1" ht="60.75" hidden="1" customHeight="1">
      <c r="A60" s="6">
        <v>749</v>
      </c>
      <c r="B60" s="6">
        <v>10499</v>
      </c>
      <c r="C60" s="20">
        <v>62020000100037</v>
      </c>
      <c r="D60" s="545" t="s">
        <v>302</v>
      </c>
      <c r="E60" s="8">
        <v>2300000</v>
      </c>
      <c r="F60" s="9">
        <v>43896</v>
      </c>
      <c r="G60" s="10" t="s">
        <v>30</v>
      </c>
      <c r="H60" s="9">
        <v>43896</v>
      </c>
      <c r="I60" s="2" t="s">
        <v>41</v>
      </c>
      <c r="J60" s="2" t="s">
        <v>281</v>
      </c>
      <c r="K60" s="11"/>
      <c r="L60" s="12">
        <v>43900</v>
      </c>
      <c r="M60" s="12"/>
      <c r="N60" s="12"/>
      <c r="O60" s="2">
        <v>43916</v>
      </c>
      <c r="P60" s="2" t="s">
        <v>66</v>
      </c>
      <c r="Q60" s="3" t="s">
        <v>303</v>
      </c>
      <c r="R60" s="2">
        <v>43924</v>
      </c>
      <c r="S60" s="2" t="s">
        <v>35</v>
      </c>
      <c r="T60" s="13"/>
      <c r="U60" s="16" t="s">
        <v>304</v>
      </c>
      <c r="V60" s="16">
        <v>4600043563</v>
      </c>
      <c r="W60" s="593">
        <v>44137</v>
      </c>
      <c r="X60" s="175">
        <v>1500000.42</v>
      </c>
    </row>
    <row r="61" spans="1:24" s="19" customFormat="1" ht="60.75" hidden="1" customHeight="1">
      <c r="A61" s="6">
        <v>749</v>
      </c>
      <c r="B61" s="6">
        <v>10499</v>
      </c>
      <c r="C61" s="20">
        <v>62020000100038</v>
      </c>
      <c r="D61" s="545" t="s">
        <v>305</v>
      </c>
      <c r="E61" s="8">
        <v>1587000</v>
      </c>
      <c r="F61" s="9">
        <v>43896</v>
      </c>
      <c r="G61" s="10" t="s">
        <v>30</v>
      </c>
      <c r="H61" s="9">
        <v>43896</v>
      </c>
      <c r="I61" s="2" t="s">
        <v>41</v>
      </c>
      <c r="J61" s="2" t="s">
        <v>281</v>
      </c>
      <c r="K61" s="11"/>
      <c r="L61" s="12">
        <v>43900</v>
      </c>
      <c r="M61" s="12"/>
      <c r="N61" s="12"/>
      <c r="O61" s="2">
        <v>43901</v>
      </c>
      <c r="P61" s="2" t="s">
        <v>66</v>
      </c>
      <c r="Q61" s="3" t="s">
        <v>306</v>
      </c>
      <c r="R61" s="2">
        <v>43908</v>
      </c>
      <c r="S61" s="2" t="s">
        <v>35</v>
      </c>
      <c r="T61" s="13"/>
      <c r="U61" s="16" t="s">
        <v>307</v>
      </c>
      <c r="V61" s="16">
        <v>4600043813</v>
      </c>
      <c r="W61" s="14">
        <v>44140</v>
      </c>
      <c r="X61" s="175">
        <v>1587000</v>
      </c>
    </row>
    <row r="62" spans="1:24" s="19" customFormat="1" ht="60.75" hidden="1" customHeight="1">
      <c r="A62" s="6">
        <v>749</v>
      </c>
      <c r="B62" s="146">
        <v>10499</v>
      </c>
      <c r="C62" s="20">
        <v>62020000100039</v>
      </c>
      <c r="D62" s="546" t="s">
        <v>308</v>
      </c>
      <c r="E62" s="8">
        <v>1500000</v>
      </c>
      <c r="F62" s="9">
        <v>43896</v>
      </c>
      <c r="G62" s="10" t="s">
        <v>30</v>
      </c>
      <c r="H62" s="9">
        <v>43896</v>
      </c>
      <c r="I62" s="2" t="s">
        <v>41</v>
      </c>
      <c r="J62" s="2" t="s">
        <v>281</v>
      </c>
      <c r="K62" s="11"/>
      <c r="L62" s="12">
        <v>43900</v>
      </c>
      <c r="M62" s="12"/>
      <c r="N62" s="12"/>
      <c r="O62" s="2">
        <v>43901</v>
      </c>
      <c r="P62" s="2" t="s">
        <v>66</v>
      </c>
      <c r="Q62" s="3" t="s">
        <v>309</v>
      </c>
      <c r="R62" s="2" t="s">
        <v>310</v>
      </c>
      <c r="S62" s="2" t="s">
        <v>35</v>
      </c>
      <c r="T62" s="13"/>
      <c r="U62" s="16" t="s">
        <v>311</v>
      </c>
      <c r="V62" s="16">
        <v>4600045536</v>
      </c>
      <c r="W62" s="14">
        <v>44137</v>
      </c>
      <c r="X62" s="175">
        <v>1499999.29</v>
      </c>
    </row>
    <row r="63" spans="1:24" s="19" customFormat="1" ht="60.75" hidden="1" customHeight="1">
      <c r="A63" s="6">
        <v>749</v>
      </c>
      <c r="B63" s="147">
        <v>10499</v>
      </c>
      <c r="C63" s="148">
        <v>62020000100040</v>
      </c>
      <c r="D63" s="545" t="s">
        <v>312</v>
      </c>
      <c r="E63" s="8">
        <v>2500000</v>
      </c>
      <c r="F63" s="9">
        <v>43896</v>
      </c>
      <c r="G63" s="10" t="s">
        <v>30</v>
      </c>
      <c r="H63" s="9">
        <v>43896</v>
      </c>
      <c r="I63" s="2" t="s">
        <v>41</v>
      </c>
      <c r="J63" s="2" t="s">
        <v>281</v>
      </c>
      <c r="K63" s="11"/>
      <c r="L63" s="12">
        <v>43900</v>
      </c>
      <c r="M63" s="12"/>
      <c r="N63" s="12"/>
      <c r="O63" s="2">
        <v>43916</v>
      </c>
      <c r="P63" s="2" t="s">
        <v>118</v>
      </c>
      <c r="Q63" s="3" t="s">
        <v>313</v>
      </c>
      <c r="R63" s="2" t="s">
        <v>314</v>
      </c>
      <c r="S63" s="2" t="s">
        <v>35</v>
      </c>
      <c r="T63" s="13" t="s">
        <v>90</v>
      </c>
      <c r="U63" s="16" t="s">
        <v>315</v>
      </c>
      <c r="V63" s="16">
        <v>4600043705</v>
      </c>
      <c r="W63" s="14">
        <v>44139</v>
      </c>
      <c r="X63" s="17">
        <v>2499998.44</v>
      </c>
    </row>
    <row r="64" spans="1:24" s="19" customFormat="1" ht="60.75" hidden="1" customHeight="1">
      <c r="A64" s="6">
        <v>749</v>
      </c>
      <c r="B64" s="147">
        <v>10499</v>
      </c>
      <c r="C64" s="148">
        <v>62020000100041</v>
      </c>
      <c r="D64" s="547" t="s">
        <v>316</v>
      </c>
      <c r="E64" s="8">
        <v>2000000</v>
      </c>
      <c r="F64" s="9">
        <v>43902</v>
      </c>
      <c r="G64" s="10" t="s">
        <v>30</v>
      </c>
      <c r="H64" s="9">
        <v>43903</v>
      </c>
      <c r="I64" s="2" t="s">
        <v>41</v>
      </c>
      <c r="J64" s="2" t="s">
        <v>317</v>
      </c>
      <c r="K64" s="11"/>
      <c r="L64" s="12">
        <v>43906</v>
      </c>
      <c r="M64" s="12"/>
      <c r="N64" s="12"/>
      <c r="O64" s="2">
        <v>43916</v>
      </c>
      <c r="P64" s="2" t="s">
        <v>118</v>
      </c>
      <c r="Q64" s="3" t="s">
        <v>318</v>
      </c>
      <c r="R64" s="2" t="s">
        <v>314</v>
      </c>
      <c r="S64" s="2" t="s">
        <v>35</v>
      </c>
      <c r="T64" s="13" t="s">
        <v>90</v>
      </c>
      <c r="U64" s="16" t="s">
        <v>319</v>
      </c>
      <c r="V64" s="16">
        <v>4600043704</v>
      </c>
      <c r="W64" s="14">
        <v>44139</v>
      </c>
      <c r="X64" s="17">
        <v>1999987</v>
      </c>
    </row>
    <row r="65" spans="1:24" s="19" customFormat="1" ht="60.75" hidden="1" customHeight="1">
      <c r="A65" s="6">
        <v>749</v>
      </c>
      <c r="B65" s="147">
        <v>10499</v>
      </c>
      <c r="C65" s="148">
        <v>62020000100048</v>
      </c>
      <c r="D65" s="547" t="s">
        <v>320</v>
      </c>
      <c r="E65" s="8">
        <v>1300000</v>
      </c>
      <c r="F65" s="9">
        <v>43910</v>
      </c>
      <c r="G65" s="10" t="s">
        <v>30</v>
      </c>
      <c r="H65" s="9">
        <v>43910</v>
      </c>
      <c r="I65" s="2" t="s">
        <v>112</v>
      </c>
      <c r="J65" s="2" t="s">
        <v>321</v>
      </c>
      <c r="K65" s="11"/>
      <c r="L65" s="12">
        <v>43914</v>
      </c>
      <c r="M65" s="12"/>
      <c r="N65" s="12"/>
      <c r="O65" s="2">
        <v>43916</v>
      </c>
      <c r="P65" s="2" t="s">
        <v>52</v>
      </c>
      <c r="Q65" s="2" t="s">
        <v>322</v>
      </c>
      <c r="R65" s="2" t="s">
        <v>288</v>
      </c>
      <c r="S65" s="2" t="s">
        <v>35</v>
      </c>
      <c r="T65" s="13"/>
      <c r="U65" s="16" t="s">
        <v>323</v>
      </c>
      <c r="V65" s="16">
        <v>4600043576</v>
      </c>
      <c r="W65" s="14">
        <v>44137</v>
      </c>
      <c r="X65" s="175">
        <v>1299997.2</v>
      </c>
    </row>
    <row r="66" spans="1:24" s="19" customFormat="1" ht="60.75" hidden="1" customHeight="1">
      <c r="A66" s="6">
        <v>749</v>
      </c>
      <c r="B66" s="147">
        <v>10499</v>
      </c>
      <c r="C66" s="148">
        <v>62020000100049</v>
      </c>
      <c r="D66" s="547" t="s">
        <v>324</v>
      </c>
      <c r="E66" s="8">
        <v>700000</v>
      </c>
      <c r="F66" s="9">
        <v>43910</v>
      </c>
      <c r="G66" s="10" t="s">
        <v>30</v>
      </c>
      <c r="H66" s="9">
        <v>43910</v>
      </c>
      <c r="I66" s="2" t="s">
        <v>41</v>
      </c>
      <c r="J66" s="2" t="s">
        <v>325</v>
      </c>
      <c r="K66" s="11"/>
      <c r="L66" s="12">
        <v>43914</v>
      </c>
      <c r="M66" s="12"/>
      <c r="N66" s="12"/>
      <c r="O66" s="2">
        <v>43916</v>
      </c>
      <c r="P66" s="2" t="s">
        <v>118</v>
      </c>
      <c r="Q66" s="3" t="s">
        <v>326</v>
      </c>
      <c r="R66" s="2" t="s">
        <v>327</v>
      </c>
      <c r="S66" s="2" t="s">
        <v>35</v>
      </c>
      <c r="T66" s="13" t="s">
        <v>90</v>
      </c>
      <c r="U66" s="15" t="s">
        <v>328</v>
      </c>
      <c r="V66" s="16">
        <v>4600043531</v>
      </c>
      <c r="W66" s="14">
        <v>44134</v>
      </c>
      <c r="X66" s="152" t="s">
        <v>329</v>
      </c>
    </row>
    <row r="67" spans="1:24" s="19" customFormat="1" ht="60.75" hidden="1" customHeight="1">
      <c r="A67" s="6">
        <v>749</v>
      </c>
      <c r="B67" s="147">
        <v>10499</v>
      </c>
      <c r="C67" s="148">
        <v>62020000100047</v>
      </c>
      <c r="D67" s="547" t="s">
        <v>330</v>
      </c>
      <c r="E67" s="8">
        <v>450000</v>
      </c>
      <c r="F67" s="9">
        <v>43913</v>
      </c>
      <c r="G67" s="10" t="s">
        <v>30</v>
      </c>
      <c r="H67" s="9">
        <v>43913</v>
      </c>
      <c r="I67" s="2" t="s">
        <v>41</v>
      </c>
      <c r="J67" s="2" t="s">
        <v>331</v>
      </c>
      <c r="K67" s="11"/>
      <c r="L67" s="12">
        <v>43914</v>
      </c>
      <c r="M67" s="12"/>
      <c r="N67" s="12"/>
      <c r="O67" s="2">
        <v>43916</v>
      </c>
      <c r="P67" s="2" t="s">
        <v>52</v>
      </c>
      <c r="Q67" s="3" t="s">
        <v>332</v>
      </c>
      <c r="R67" s="2" t="s">
        <v>288</v>
      </c>
      <c r="S67" s="2" t="s">
        <v>333</v>
      </c>
      <c r="T67" s="13"/>
      <c r="U67" s="15"/>
      <c r="V67" s="16"/>
      <c r="W67" s="14"/>
      <c r="X67" s="17"/>
    </row>
    <row r="68" spans="1:24" s="19" customFormat="1" ht="60.75" hidden="1" customHeight="1">
      <c r="A68" s="6">
        <v>749</v>
      </c>
      <c r="B68" s="147">
        <v>10499</v>
      </c>
      <c r="C68" s="148">
        <v>62020000100054</v>
      </c>
      <c r="D68" s="547" t="s">
        <v>334</v>
      </c>
      <c r="E68" s="8">
        <v>450000</v>
      </c>
      <c r="F68" s="9">
        <v>43921</v>
      </c>
      <c r="G68" s="10" t="s">
        <v>30</v>
      </c>
      <c r="H68" s="9">
        <v>43921</v>
      </c>
      <c r="I68" s="2" t="s">
        <v>41</v>
      </c>
      <c r="J68" s="2" t="s">
        <v>335</v>
      </c>
      <c r="K68" s="11"/>
      <c r="L68" s="12">
        <v>43921</v>
      </c>
      <c r="M68" s="12"/>
      <c r="N68" s="12"/>
      <c r="O68" s="2">
        <v>43922</v>
      </c>
      <c r="P68" s="2" t="s">
        <v>52</v>
      </c>
      <c r="Q68" s="149" t="s">
        <v>336</v>
      </c>
      <c r="R68" s="150" t="s">
        <v>337</v>
      </c>
      <c r="S68" s="141" t="s">
        <v>35</v>
      </c>
      <c r="T68" s="13"/>
      <c r="U68" s="16" t="s">
        <v>338</v>
      </c>
      <c r="V68" s="16">
        <v>4600043568</v>
      </c>
      <c r="W68" s="14">
        <v>44137</v>
      </c>
      <c r="X68" s="175">
        <v>449966</v>
      </c>
    </row>
    <row r="69" spans="1:24" s="19" customFormat="1" ht="60.75" hidden="1" customHeight="1">
      <c r="A69" s="6">
        <v>749</v>
      </c>
      <c r="B69" s="147">
        <v>10499</v>
      </c>
      <c r="C69" s="148">
        <v>62020000100080</v>
      </c>
      <c r="D69" s="547" t="s">
        <v>339</v>
      </c>
      <c r="E69" s="8">
        <v>10000000</v>
      </c>
      <c r="F69" s="9">
        <v>43977</v>
      </c>
      <c r="G69" s="10" t="s">
        <v>30</v>
      </c>
      <c r="H69" s="9">
        <v>43977</v>
      </c>
      <c r="I69" s="2" t="s">
        <v>92</v>
      </c>
      <c r="J69" s="2" t="s">
        <v>340</v>
      </c>
      <c r="K69" s="11" t="s">
        <v>341</v>
      </c>
      <c r="L69" s="12" t="s">
        <v>342</v>
      </c>
      <c r="M69" s="12"/>
      <c r="N69" s="12"/>
      <c r="O69" s="2">
        <v>43990</v>
      </c>
      <c r="P69" s="2" t="s">
        <v>52</v>
      </c>
      <c r="Q69" s="149" t="s">
        <v>343</v>
      </c>
      <c r="R69" s="150" t="s">
        <v>344</v>
      </c>
      <c r="S69" s="141" t="s">
        <v>35</v>
      </c>
      <c r="T69" s="13"/>
      <c r="U69" s="16" t="s">
        <v>315</v>
      </c>
      <c r="V69" s="16">
        <v>4600038341</v>
      </c>
      <c r="W69" s="14">
        <v>44021</v>
      </c>
      <c r="X69" s="175">
        <v>9949063.5299999993</v>
      </c>
    </row>
    <row r="70" spans="1:24" s="19" customFormat="1" ht="60.75" hidden="1" customHeight="1">
      <c r="A70" s="6">
        <v>749</v>
      </c>
      <c r="B70" s="147">
        <v>10499</v>
      </c>
      <c r="C70" s="148">
        <v>62020000100084</v>
      </c>
      <c r="D70" s="547" t="s">
        <v>345</v>
      </c>
      <c r="E70" s="8">
        <v>1700000</v>
      </c>
      <c r="F70" s="9">
        <v>43978</v>
      </c>
      <c r="G70" s="10" t="s">
        <v>30</v>
      </c>
      <c r="H70" s="9">
        <v>43978</v>
      </c>
      <c r="I70" s="2" t="s">
        <v>41</v>
      </c>
      <c r="J70" s="2" t="s">
        <v>346</v>
      </c>
      <c r="K70" s="11"/>
      <c r="L70" s="12">
        <v>43984</v>
      </c>
      <c r="M70" s="12"/>
      <c r="N70" s="12"/>
      <c r="O70" s="2">
        <v>43985</v>
      </c>
      <c r="P70" s="2" t="s">
        <v>118</v>
      </c>
      <c r="Q70" s="149" t="s">
        <v>347</v>
      </c>
      <c r="R70" s="150">
        <v>44006</v>
      </c>
      <c r="S70" s="2" t="s">
        <v>35</v>
      </c>
      <c r="T70" s="2" t="s">
        <v>90</v>
      </c>
      <c r="U70" s="15" t="s">
        <v>289</v>
      </c>
      <c r="V70" s="16">
        <v>4600043593</v>
      </c>
      <c r="W70" s="14">
        <v>44137</v>
      </c>
      <c r="X70" s="152" t="s">
        <v>348</v>
      </c>
    </row>
    <row r="71" spans="1:24" s="19" customFormat="1" ht="60.75" hidden="1" customHeight="1">
      <c r="A71" s="6">
        <v>749</v>
      </c>
      <c r="B71" s="147">
        <v>10499</v>
      </c>
      <c r="C71" s="148">
        <v>62020000100085</v>
      </c>
      <c r="D71" s="547" t="s">
        <v>349</v>
      </c>
      <c r="E71" s="8">
        <v>5339995.8</v>
      </c>
      <c r="F71" s="9">
        <v>43978</v>
      </c>
      <c r="G71" s="10" t="s">
        <v>30</v>
      </c>
      <c r="H71" s="9">
        <v>43978</v>
      </c>
      <c r="I71" s="2" t="s">
        <v>41</v>
      </c>
      <c r="J71" s="2" t="s">
        <v>350</v>
      </c>
      <c r="K71" s="11"/>
      <c r="L71" s="12">
        <v>43984</v>
      </c>
      <c r="M71" s="12"/>
      <c r="N71" s="12"/>
      <c r="O71" s="2">
        <v>43985</v>
      </c>
      <c r="P71" s="2" t="s">
        <v>66</v>
      </c>
      <c r="Q71" s="149" t="s">
        <v>351</v>
      </c>
      <c r="R71" s="150">
        <v>43994</v>
      </c>
      <c r="S71" s="141" t="s">
        <v>35</v>
      </c>
      <c r="T71" s="13"/>
      <c r="U71" s="15" t="s">
        <v>315</v>
      </c>
      <c r="V71" s="16">
        <v>4600038231</v>
      </c>
      <c r="W71" s="14">
        <v>44019</v>
      </c>
      <c r="X71" s="175">
        <v>5339995.8</v>
      </c>
    </row>
    <row r="72" spans="1:24" s="19" customFormat="1" ht="57" hidden="1" customHeight="1">
      <c r="A72" s="6">
        <v>749</v>
      </c>
      <c r="B72" s="147">
        <v>10499</v>
      </c>
      <c r="C72" s="148">
        <v>62020000100086</v>
      </c>
      <c r="D72" s="547" t="s">
        <v>352</v>
      </c>
      <c r="E72" s="8">
        <v>13390500</v>
      </c>
      <c r="F72" s="9">
        <v>43983</v>
      </c>
      <c r="G72" s="10" t="s">
        <v>30</v>
      </c>
      <c r="H72" s="9">
        <v>43983</v>
      </c>
      <c r="I72" s="2" t="s">
        <v>63</v>
      </c>
      <c r="J72" s="2" t="s">
        <v>353</v>
      </c>
      <c r="K72" s="11" t="s">
        <v>354</v>
      </c>
      <c r="L72" s="12" t="s">
        <v>355</v>
      </c>
      <c r="M72" s="12"/>
      <c r="N72" s="12"/>
      <c r="O72" s="2">
        <v>44013</v>
      </c>
      <c r="P72" s="2" t="s">
        <v>66</v>
      </c>
      <c r="Q72" s="149" t="s">
        <v>356</v>
      </c>
      <c r="R72" s="150">
        <v>44020</v>
      </c>
      <c r="S72" s="141" t="s">
        <v>35</v>
      </c>
      <c r="T72" s="13"/>
      <c r="U72" s="15" t="s">
        <v>357</v>
      </c>
      <c r="V72" s="16">
        <v>4600039305</v>
      </c>
      <c r="W72" s="14">
        <v>44041</v>
      </c>
      <c r="X72" s="17">
        <v>1017000</v>
      </c>
    </row>
    <row r="73" spans="1:24" s="19" customFormat="1" ht="57" hidden="1" customHeight="1">
      <c r="A73" s="6">
        <v>749</v>
      </c>
      <c r="B73" s="147">
        <v>10499</v>
      </c>
      <c r="C73" s="148">
        <v>62020000100086</v>
      </c>
      <c r="D73" s="547" t="s">
        <v>352</v>
      </c>
      <c r="E73" s="8">
        <v>13390500</v>
      </c>
      <c r="F73" s="9">
        <v>43983</v>
      </c>
      <c r="G73" s="10" t="s">
        <v>30</v>
      </c>
      <c r="H73" s="9">
        <v>43983</v>
      </c>
      <c r="I73" s="2" t="s">
        <v>63</v>
      </c>
      <c r="J73" s="2" t="s">
        <v>353</v>
      </c>
      <c r="K73" s="11" t="s">
        <v>354</v>
      </c>
      <c r="L73" s="12" t="s">
        <v>355</v>
      </c>
      <c r="M73" s="12"/>
      <c r="N73" s="12"/>
      <c r="O73" s="2">
        <v>44013</v>
      </c>
      <c r="P73" s="2" t="s">
        <v>66</v>
      </c>
      <c r="Q73" s="149" t="s">
        <v>356</v>
      </c>
      <c r="R73" s="150">
        <v>44020</v>
      </c>
      <c r="S73" s="141" t="s">
        <v>35</v>
      </c>
      <c r="T73" s="13"/>
      <c r="U73" s="15" t="s">
        <v>358</v>
      </c>
      <c r="V73" s="16">
        <v>4600039796</v>
      </c>
      <c r="W73" s="14">
        <v>44050</v>
      </c>
      <c r="X73" s="17">
        <v>1808000</v>
      </c>
    </row>
    <row r="74" spans="1:24" s="19" customFormat="1" ht="56.25" hidden="1" customHeight="1">
      <c r="A74" s="6">
        <v>749</v>
      </c>
      <c r="B74" s="147">
        <v>10499</v>
      </c>
      <c r="C74" s="148">
        <v>62020000100086</v>
      </c>
      <c r="D74" s="547" t="s">
        <v>352</v>
      </c>
      <c r="E74" s="8">
        <v>13390500</v>
      </c>
      <c r="F74" s="9">
        <v>43983</v>
      </c>
      <c r="G74" s="10" t="s">
        <v>30</v>
      </c>
      <c r="H74" s="9">
        <v>43983</v>
      </c>
      <c r="I74" s="2" t="s">
        <v>63</v>
      </c>
      <c r="J74" s="2" t="s">
        <v>353</v>
      </c>
      <c r="K74" s="11" t="s">
        <v>354</v>
      </c>
      <c r="L74" s="12" t="s">
        <v>355</v>
      </c>
      <c r="M74" s="12"/>
      <c r="N74" s="12"/>
      <c r="O74" s="2">
        <v>44013</v>
      </c>
      <c r="P74" s="2" t="s">
        <v>66</v>
      </c>
      <c r="Q74" s="149" t="s">
        <v>356</v>
      </c>
      <c r="R74" s="150">
        <v>44020</v>
      </c>
      <c r="S74" s="141" t="s">
        <v>35</v>
      </c>
      <c r="T74" s="13"/>
      <c r="U74" s="15" t="s">
        <v>359</v>
      </c>
      <c r="V74" s="16">
        <v>4600039308</v>
      </c>
      <c r="W74" s="14">
        <v>44041</v>
      </c>
      <c r="X74" s="17">
        <v>565000</v>
      </c>
    </row>
    <row r="75" spans="1:24" s="19" customFormat="1" ht="56.25" hidden="1" customHeight="1">
      <c r="A75" s="6">
        <v>749</v>
      </c>
      <c r="B75" s="147">
        <v>10499</v>
      </c>
      <c r="C75" s="148">
        <v>62020000100086</v>
      </c>
      <c r="D75" s="547" t="s">
        <v>352</v>
      </c>
      <c r="E75" s="8">
        <v>13390500</v>
      </c>
      <c r="F75" s="9">
        <v>43983</v>
      </c>
      <c r="G75" s="10" t="s">
        <v>30</v>
      </c>
      <c r="H75" s="9">
        <v>43983</v>
      </c>
      <c r="I75" s="2" t="s">
        <v>63</v>
      </c>
      <c r="J75" s="2" t="s">
        <v>353</v>
      </c>
      <c r="K75" s="11" t="s">
        <v>354</v>
      </c>
      <c r="L75" s="12" t="s">
        <v>355</v>
      </c>
      <c r="M75" s="12"/>
      <c r="N75" s="12"/>
      <c r="O75" s="2">
        <v>44013</v>
      </c>
      <c r="P75" s="2" t="s">
        <v>66</v>
      </c>
      <c r="Q75" s="149" t="s">
        <v>356</v>
      </c>
      <c r="R75" s="150">
        <v>44020</v>
      </c>
      <c r="S75" s="141" t="s">
        <v>35</v>
      </c>
      <c r="T75" s="13"/>
      <c r="U75" s="15" t="s">
        <v>360</v>
      </c>
      <c r="V75" s="16">
        <v>4600039295</v>
      </c>
      <c r="W75" s="14">
        <v>44041</v>
      </c>
      <c r="X75" s="17">
        <v>1017000</v>
      </c>
    </row>
    <row r="76" spans="1:24" s="19" customFormat="1" ht="56.25" hidden="1" customHeight="1">
      <c r="A76" s="6">
        <v>749</v>
      </c>
      <c r="B76" s="147">
        <v>10499</v>
      </c>
      <c r="C76" s="148">
        <v>62020000100086</v>
      </c>
      <c r="D76" s="547" t="s">
        <v>352</v>
      </c>
      <c r="E76" s="8">
        <v>13390500</v>
      </c>
      <c r="F76" s="9">
        <v>43983</v>
      </c>
      <c r="G76" s="10" t="s">
        <v>30</v>
      </c>
      <c r="H76" s="9">
        <v>43983</v>
      </c>
      <c r="I76" s="2" t="s">
        <v>63</v>
      </c>
      <c r="J76" s="2" t="s">
        <v>353</v>
      </c>
      <c r="K76" s="11" t="s">
        <v>354</v>
      </c>
      <c r="L76" s="12" t="s">
        <v>355</v>
      </c>
      <c r="M76" s="12"/>
      <c r="N76" s="12"/>
      <c r="O76" s="2">
        <v>44013</v>
      </c>
      <c r="P76" s="2" t="s">
        <v>66</v>
      </c>
      <c r="Q76" s="149" t="s">
        <v>356</v>
      </c>
      <c r="R76" s="150">
        <v>44020</v>
      </c>
      <c r="S76" s="141" t="s">
        <v>35</v>
      </c>
      <c r="T76" s="13"/>
      <c r="U76" s="15" t="s">
        <v>361</v>
      </c>
      <c r="V76" s="16" t="s">
        <v>362</v>
      </c>
      <c r="W76" s="14">
        <v>44042</v>
      </c>
      <c r="X76" s="17">
        <v>5141500</v>
      </c>
    </row>
    <row r="77" spans="1:24" s="19" customFormat="1" ht="56.25" hidden="1" customHeight="1">
      <c r="A77" s="6">
        <v>749</v>
      </c>
      <c r="B77" s="147">
        <v>10499</v>
      </c>
      <c r="C77" s="148">
        <v>62020000100086</v>
      </c>
      <c r="D77" s="547" t="s">
        <v>352</v>
      </c>
      <c r="E77" s="8">
        <v>13390500</v>
      </c>
      <c r="F77" s="9">
        <v>43983</v>
      </c>
      <c r="G77" s="10" t="s">
        <v>30</v>
      </c>
      <c r="H77" s="9">
        <v>43983</v>
      </c>
      <c r="I77" s="2" t="s">
        <v>63</v>
      </c>
      <c r="J77" s="2" t="s">
        <v>353</v>
      </c>
      <c r="K77" s="11" t="s">
        <v>354</v>
      </c>
      <c r="L77" s="12" t="s">
        <v>355</v>
      </c>
      <c r="M77" s="12"/>
      <c r="N77" s="12"/>
      <c r="O77" s="2">
        <v>44013</v>
      </c>
      <c r="P77" s="2" t="s">
        <v>66</v>
      </c>
      <c r="Q77" s="149" t="s">
        <v>356</v>
      </c>
      <c r="R77" s="150">
        <v>44020</v>
      </c>
      <c r="S77" s="141" t="s">
        <v>35</v>
      </c>
      <c r="T77" s="13"/>
      <c r="U77" s="15" t="s">
        <v>363</v>
      </c>
      <c r="V77" s="16">
        <v>4600039420</v>
      </c>
      <c r="W77" s="14">
        <v>44043</v>
      </c>
      <c r="X77" s="17">
        <v>791000</v>
      </c>
    </row>
    <row r="78" spans="1:24" s="19" customFormat="1" ht="56.25" hidden="1" customHeight="1">
      <c r="A78" s="6">
        <v>749</v>
      </c>
      <c r="B78" s="147">
        <v>10499</v>
      </c>
      <c r="C78" s="148">
        <v>62020000100086</v>
      </c>
      <c r="D78" s="547" t="s">
        <v>352</v>
      </c>
      <c r="E78" s="8">
        <v>13390500</v>
      </c>
      <c r="F78" s="9">
        <v>43983</v>
      </c>
      <c r="G78" s="10" t="s">
        <v>30</v>
      </c>
      <c r="H78" s="9">
        <v>43983</v>
      </c>
      <c r="I78" s="2" t="s">
        <v>63</v>
      </c>
      <c r="J78" s="2" t="s">
        <v>353</v>
      </c>
      <c r="K78" s="11" t="s">
        <v>354</v>
      </c>
      <c r="L78" s="12" t="s">
        <v>355</v>
      </c>
      <c r="M78" s="12"/>
      <c r="N78" s="12"/>
      <c r="O78" s="2">
        <v>44013</v>
      </c>
      <c r="P78" s="2" t="s">
        <v>66</v>
      </c>
      <c r="Q78" s="149" t="s">
        <v>356</v>
      </c>
      <c r="R78" s="150">
        <v>44020</v>
      </c>
      <c r="S78" s="141" t="s">
        <v>35</v>
      </c>
      <c r="T78" s="13"/>
      <c r="U78" s="15" t="s">
        <v>364</v>
      </c>
      <c r="V78" s="16">
        <v>4600039457</v>
      </c>
      <c r="W78" s="14">
        <v>44043</v>
      </c>
      <c r="X78" s="17">
        <v>1017000</v>
      </c>
    </row>
    <row r="79" spans="1:24" s="19" customFormat="1" ht="60.75" hidden="1" customHeight="1">
      <c r="A79" s="6">
        <v>749</v>
      </c>
      <c r="B79" s="147">
        <v>10499</v>
      </c>
      <c r="C79" s="148">
        <v>62020000100087</v>
      </c>
      <c r="D79" s="547" t="s">
        <v>365</v>
      </c>
      <c r="E79" s="8">
        <v>6992440</v>
      </c>
      <c r="F79" s="9">
        <v>43983</v>
      </c>
      <c r="G79" s="10" t="s">
        <v>30</v>
      </c>
      <c r="H79" s="9">
        <v>43983</v>
      </c>
      <c r="I79" s="2" t="s">
        <v>78</v>
      </c>
      <c r="J79" s="2" t="s">
        <v>366</v>
      </c>
      <c r="K79" s="11" t="s">
        <v>367</v>
      </c>
      <c r="L79" s="12" t="s">
        <v>368</v>
      </c>
      <c r="M79" s="12"/>
      <c r="N79" s="12"/>
      <c r="O79" s="2">
        <v>44007</v>
      </c>
      <c r="P79" s="2" t="s">
        <v>66</v>
      </c>
      <c r="Q79" s="149" t="s">
        <v>369</v>
      </c>
      <c r="R79" s="150">
        <v>44014</v>
      </c>
      <c r="S79" s="141" t="s">
        <v>35</v>
      </c>
      <c r="T79" s="13"/>
      <c r="U79" s="15" t="s">
        <v>370</v>
      </c>
      <c r="V79" s="16">
        <v>4600039454</v>
      </c>
      <c r="W79" s="14">
        <v>44043</v>
      </c>
      <c r="X79" s="17">
        <v>694950</v>
      </c>
    </row>
    <row r="80" spans="1:24" s="19" customFormat="1" ht="60.75" hidden="1" customHeight="1">
      <c r="A80" s="6">
        <v>749</v>
      </c>
      <c r="B80" s="147">
        <v>10499</v>
      </c>
      <c r="C80" s="148">
        <v>62020000100087</v>
      </c>
      <c r="D80" s="547" t="s">
        <v>365</v>
      </c>
      <c r="E80" s="8">
        <v>6992440</v>
      </c>
      <c r="F80" s="9">
        <v>43983</v>
      </c>
      <c r="G80" s="10" t="s">
        <v>30</v>
      </c>
      <c r="H80" s="9">
        <v>43983</v>
      </c>
      <c r="I80" s="2" t="s">
        <v>78</v>
      </c>
      <c r="J80" s="2" t="s">
        <v>366</v>
      </c>
      <c r="K80" s="11" t="s">
        <v>367</v>
      </c>
      <c r="L80" s="12" t="s">
        <v>368</v>
      </c>
      <c r="M80" s="12"/>
      <c r="N80" s="12"/>
      <c r="O80" s="2">
        <v>44007</v>
      </c>
      <c r="P80" s="2" t="s">
        <v>66</v>
      </c>
      <c r="Q80" s="149" t="s">
        <v>369</v>
      </c>
      <c r="R80" s="150">
        <v>44014</v>
      </c>
      <c r="S80" s="141" t="s">
        <v>35</v>
      </c>
      <c r="T80" s="13"/>
      <c r="U80" s="15" t="s">
        <v>371</v>
      </c>
      <c r="V80" s="16">
        <v>4600040274</v>
      </c>
      <c r="W80" s="14">
        <v>44064</v>
      </c>
      <c r="X80" s="17">
        <v>694950</v>
      </c>
    </row>
    <row r="81" spans="1:74" s="19" customFormat="1" ht="60.75" hidden="1" customHeight="1">
      <c r="A81" s="6">
        <v>749</v>
      </c>
      <c r="B81" s="147">
        <v>10499</v>
      </c>
      <c r="C81" s="148">
        <v>62020000100087</v>
      </c>
      <c r="D81" s="547" t="s">
        <v>365</v>
      </c>
      <c r="E81" s="8">
        <v>6992440</v>
      </c>
      <c r="F81" s="9">
        <v>43983</v>
      </c>
      <c r="G81" s="10" t="s">
        <v>30</v>
      </c>
      <c r="H81" s="9">
        <v>43983</v>
      </c>
      <c r="I81" s="2" t="s">
        <v>78</v>
      </c>
      <c r="J81" s="2" t="s">
        <v>366</v>
      </c>
      <c r="K81" s="11" t="s">
        <v>367</v>
      </c>
      <c r="L81" s="12" t="s">
        <v>368</v>
      </c>
      <c r="M81" s="12"/>
      <c r="N81" s="12"/>
      <c r="O81" s="2">
        <v>44007</v>
      </c>
      <c r="P81" s="2" t="s">
        <v>66</v>
      </c>
      <c r="Q81" s="149" t="s">
        <v>369</v>
      </c>
      <c r="R81" s="150">
        <v>44014</v>
      </c>
      <c r="S81" s="141" t="s">
        <v>35</v>
      </c>
      <c r="T81" s="13"/>
      <c r="U81" s="15" t="s">
        <v>372</v>
      </c>
      <c r="V81" s="16">
        <v>4600039764</v>
      </c>
      <c r="W81" s="14">
        <v>44050</v>
      </c>
      <c r="X81" s="17">
        <v>800040</v>
      </c>
    </row>
    <row r="82" spans="1:74" s="19" customFormat="1" ht="60.75" hidden="1" customHeight="1">
      <c r="A82" s="6">
        <v>749</v>
      </c>
      <c r="B82" s="147">
        <v>10499</v>
      </c>
      <c r="C82" s="148">
        <v>62020000100087</v>
      </c>
      <c r="D82" s="547" t="s">
        <v>365</v>
      </c>
      <c r="E82" s="8">
        <v>6992440</v>
      </c>
      <c r="F82" s="9">
        <v>43983</v>
      </c>
      <c r="G82" s="10" t="s">
        <v>30</v>
      </c>
      <c r="H82" s="9">
        <v>43983</v>
      </c>
      <c r="I82" s="2" t="s">
        <v>78</v>
      </c>
      <c r="J82" s="2" t="s">
        <v>366</v>
      </c>
      <c r="K82" s="11" t="s">
        <v>367</v>
      </c>
      <c r="L82" s="12" t="s">
        <v>368</v>
      </c>
      <c r="M82" s="12"/>
      <c r="N82" s="12"/>
      <c r="O82" s="2">
        <v>44007</v>
      </c>
      <c r="P82" s="2" t="s">
        <v>66</v>
      </c>
      <c r="Q82" s="149" t="s">
        <v>369</v>
      </c>
      <c r="R82" s="150">
        <v>44014</v>
      </c>
      <c r="S82" s="141" t="s">
        <v>35</v>
      </c>
      <c r="T82" s="13"/>
      <c r="U82" s="15" t="s">
        <v>373</v>
      </c>
      <c r="V82" s="16">
        <v>4600039797</v>
      </c>
      <c r="W82" s="14">
        <v>44050</v>
      </c>
      <c r="X82" s="17">
        <v>694950</v>
      </c>
    </row>
    <row r="83" spans="1:74" s="19" customFormat="1" ht="60.75" hidden="1" customHeight="1">
      <c r="A83" s="6">
        <v>749</v>
      </c>
      <c r="B83" s="147">
        <v>10499</v>
      </c>
      <c r="C83" s="148">
        <v>62020000100087</v>
      </c>
      <c r="D83" s="547" t="s">
        <v>365</v>
      </c>
      <c r="E83" s="8">
        <v>6992440</v>
      </c>
      <c r="F83" s="9">
        <v>43983</v>
      </c>
      <c r="G83" s="10" t="s">
        <v>30</v>
      </c>
      <c r="H83" s="9">
        <v>43983</v>
      </c>
      <c r="I83" s="2" t="s">
        <v>78</v>
      </c>
      <c r="J83" s="2" t="s">
        <v>366</v>
      </c>
      <c r="K83" s="11" t="s">
        <v>367</v>
      </c>
      <c r="L83" s="12" t="s">
        <v>368</v>
      </c>
      <c r="M83" s="12"/>
      <c r="N83" s="12"/>
      <c r="O83" s="2">
        <v>44007</v>
      </c>
      <c r="P83" s="2" t="s">
        <v>66</v>
      </c>
      <c r="Q83" s="149" t="s">
        <v>369</v>
      </c>
      <c r="R83" s="150">
        <v>44014</v>
      </c>
      <c r="S83" s="141" t="s">
        <v>35</v>
      </c>
      <c r="T83" s="13"/>
      <c r="U83" s="15" t="s">
        <v>374</v>
      </c>
      <c r="V83" s="16">
        <v>4600039562</v>
      </c>
      <c r="W83" s="14">
        <v>44047</v>
      </c>
      <c r="X83" s="17">
        <v>1017000</v>
      </c>
    </row>
    <row r="84" spans="1:74" s="19" customFormat="1" ht="60.75" hidden="1" customHeight="1">
      <c r="A84" s="6">
        <v>749</v>
      </c>
      <c r="B84" s="147">
        <v>10499</v>
      </c>
      <c r="C84" s="148">
        <v>62020000100087</v>
      </c>
      <c r="D84" s="547" t="s">
        <v>365</v>
      </c>
      <c r="E84" s="8">
        <v>6992440</v>
      </c>
      <c r="F84" s="9">
        <v>43983</v>
      </c>
      <c r="G84" s="10" t="s">
        <v>30</v>
      </c>
      <c r="H84" s="9">
        <v>43983</v>
      </c>
      <c r="I84" s="2" t="s">
        <v>78</v>
      </c>
      <c r="J84" s="2" t="s">
        <v>366</v>
      </c>
      <c r="K84" s="11" t="s">
        <v>367</v>
      </c>
      <c r="L84" s="12" t="s">
        <v>368</v>
      </c>
      <c r="M84" s="12"/>
      <c r="N84" s="12"/>
      <c r="O84" s="2">
        <v>44007</v>
      </c>
      <c r="P84" s="2" t="s">
        <v>66</v>
      </c>
      <c r="Q84" s="149" t="s">
        <v>369</v>
      </c>
      <c r="R84" s="150">
        <v>44014</v>
      </c>
      <c r="S84" s="141" t="s">
        <v>35</v>
      </c>
      <c r="T84" s="13"/>
      <c r="U84" s="15" t="s">
        <v>375</v>
      </c>
      <c r="V84" s="16">
        <v>4600039805</v>
      </c>
      <c r="W84" s="14">
        <v>44050</v>
      </c>
      <c r="X84" s="17">
        <f>X82</f>
        <v>694950</v>
      </c>
    </row>
    <row r="85" spans="1:74" s="19" customFormat="1" ht="60.75" hidden="1" customHeight="1">
      <c r="A85" s="6">
        <v>749</v>
      </c>
      <c r="B85" s="147">
        <v>10499</v>
      </c>
      <c r="C85" s="148">
        <v>62020000100087</v>
      </c>
      <c r="D85" s="547" t="s">
        <v>365</v>
      </c>
      <c r="E85" s="8">
        <v>6992440</v>
      </c>
      <c r="F85" s="9">
        <v>43983</v>
      </c>
      <c r="G85" s="10" t="s">
        <v>30</v>
      </c>
      <c r="H85" s="9">
        <v>43983</v>
      </c>
      <c r="I85" s="2" t="s">
        <v>78</v>
      </c>
      <c r="J85" s="2" t="s">
        <v>366</v>
      </c>
      <c r="K85" s="11" t="s">
        <v>367</v>
      </c>
      <c r="L85" s="12" t="s">
        <v>368</v>
      </c>
      <c r="M85" s="12"/>
      <c r="N85" s="12"/>
      <c r="O85" s="2">
        <v>44007</v>
      </c>
      <c r="P85" s="2" t="s">
        <v>66</v>
      </c>
      <c r="Q85" s="149" t="s">
        <v>369</v>
      </c>
      <c r="R85" s="150">
        <v>44014</v>
      </c>
      <c r="S85" s="141" t="s">
        <v>35</v>
      </c>
      <c r="T85" s="13"/>
      <c r="U85" s="15" t="s">
        <v>376</v>
      </c>
      <c r="V85" s="16">
        <v>4600039845</v>
      </c>
      <c r="W85" s="14">
        <v>44053</v>
      </c>
      <c r="X85" s="17">
        <v>559350</v>
      </c>
    </row>
    <row r="86" spans="1:74" s="19" customFormat="1" ht="60.75" hidden="1" customHeight="1">
      <c r="A86" s="6">
        <v>749</v>
      </c>
      <c r="B86" s="147">
        <v>10499</v>
      </c>
      <c r="C86" s="148">
        <v>62020000100087</v>
      </c>
      <c r="D86" s="547" t="s">
        <v>365</v>
      </c>
      <c r="E86" s="8">
        <v>6992440</v>
      </c>
      <c r="F86" s="9">
        <v>43983</v>
      </c>
      <c r="G86" s="10" t="s">
        <v>30</v>
      </c>
      <c r="H86" s="9">
        <v>43983</v>
      </c>
      <c r="I86" s="2" t="s">
        <v>78</v>
      </c>
      <c r="J86" s="2" t="s">
        <v>366</v>
      </c>
      <c r="K86" s="11" t="s">
        <v>367</v>
      </c>
      <c r="L86" s="12" t="s">
        <v>368</v>
      </c>
      <c r="M86" s="12"/>
      <c r="N86" s="12"/>
      <c r="O86" s="2">
        <v>44007</v>
      </c>
      <c r="P86" s="2" t="s">
        <v>66</v>
      </c>
      <c r="Q86" s="149" t="s">
        <v>369</v>
      </c>
      <c r="R86" s="150">
        <v>44014</v>
      </c>
      <c r="S86" s="141" t="s">
        <v>35</v>
      </c>
      <c r="T86" s="13"/>
      <c r="U86" s="15" t="s">
        <v>377</v>
      </c>
      <c r="V86" s="16">
        <v>4600040034</v>
      </c>
      <c r="W86" s="14">
        <v>44025</v>
      </c>
      <c r="X86" s="17">
        <v>1141300</v>
      </c>
    </row>
    <row r="87" spans="1:74" s="19" customFormat="1" ht="60.75" hidden="1" customHeight="1">
      <c r="A87" s="6">
        <v>749</v>
      </c>
      <c r="B87" s="147">
        <v>10499</v>
      </c>
      <c r="C87" s="148">
        <v>62020000100087</v>
      </c>
      <c r="D87" s="547" t="s">
        <v>365</v>
      </c>
      <c r="E87" s="8">
        <v>6992440</v>
      </c>
      <c r="F87" s="9">
        <v>43983</v>
      </c>
      <c r="G87" s="10" t="s">
        <v>30</v>
      </c>
      <c r="H87" s="9">
        <v>43983</v>
      </c>
      <c r="I87" s="2" t="s">
        <v>78</v>
      </c>
      <c r="J87" s="2" t="s">
        <v>366</v>
      </c>
      <c r="K87" s="11" t="s">
        <v>367</v>
      </c>
      <c r="L87" s="12" t="s">
        <v>368</v>
      </c>
      <c r="M87" s="12"/>
      <c r="N87" s="12"/>
      <c r="O87" s="2">
        <v>44007</v>
      </c>
      <c r="P87" s="2" t="s">
        <v>66</v>
      </c>
      <c r="Q87" s="149" t="s">
        <v>369</v>
      </c>
      <c r="R87" s="150">
        <v>44014</v>
      </c>
      <c r="S87" s="141" t="s">
        <v>35</v>
      </c>
      <c r="T87" s="13"/>
      <c r="U87" s="15" t="s">
        <v>378</v>
      </c>
      <c r="V87" s="16">
        <v>4600040233</v>
      </c>
      <c r="W87" s="14">
        <v>44062</v>
      </c>
      <c r="X87" s="17">
        <v>694950</v>
      </c>
    </row>
    <row r="88" spans="1:74" s="19" customFormat="1" ht="60.75" hidden="1" customHeight="1">
      <c r="A88" s="6">
        <v>749</v>
      </c>
      <c r="B88" s="147">
        <v>10499</v>
      </c>
      <c r="C88" s="148">
        <v>62020000100089</v>
      </c>
      <c r="D88" s="547" t="s">
        <v>379</v>
      </c>
      <c r="E88" s="8">
        <v>21000000</v>
      </c>
      <c r="F88" s="9">
        <v>43985</v>
      </c>
      <c r="G88" s="10" t="s">
        <v>30</v>
      </c>
      <c r="H88" s="9">
        <v>43985</v>
      </c>
      <c r="I88" s="2" t="s">
        <v>112</v>
      </c>
      <c r="J88" s="2"/>
      <c r="K88" s="11"/>
      <c r="L88" s="12"/>
      <c r="M88" s="12"/>
      <c r="N88" s="12"/>
      <c r="O88" s="2">
        <v>44007</v>
      </c>
      <c r="P88" s="2" t="s">
        <v>66</v>
      </c>
      <c r="Q88" s="149" t="s">
        <v>380</v>
      </c>
      <c r="R88" s="150">
        <v>44015</v>
      </c>
      <c r="S88" s="141" t="s">
        <v>35</v>
      </c>
      <c r="T88" s="13"/>
      <c r="U88" s="15" t="s">
        <v>315</v>
      </c>
      <c r="V88" s="16">
        <v>4600038432</v>
      </c>
      <c r="W88" s="14">
        <v>44026</v>
      </c>
      <c r="X88" s="17">
        <v>20995400</v>
      </c>
    </row>
    <row r="89" spans="1:74" s="19" customFormat="1" ht="60.75" hidden="1" customHeight="1">
      <c r="A89" s="6">
        <v>749</v>
      </c>
      <c r="B89" s="147">
        <v>10499</v>
      </c>
      <c r="C89" s="148">
        <v>62020000100088</v>
      </c>
      <c r="D89" s="547" t="s">
        <v>381</v>
      </c>
      <c r="E89" s="8">
        <v>5000000</v>
      </c>
      <c r="F89" s="9">
        <v>43990</v>
      </c>
      <c r="G89" s="10" t="s">
        <v>30</v>
      </c>
      <c r="H89" s="9">
        <v>43990</v>
      </c>
      <c r="I89" s="2" t="s">
        <v>63</v>
      </c>
      <c r="J89" s="2" t="s">
        <v>382</v>
      </c>
      <c r="K89" s="11" t="s">
        <v>383</v>
      </c>
      <c r="L89" s="12" t="s">
        <v>384</v>
      </c>
      <c r="M89" s="12"/>
      <c r="N89" s="12"/>
      <c r="O89" s="2">
        <v>44007</v>
      </c>
      <c r="P89" s="2" t="s">
        <v>66</v>
      </c>
      <c r="Q89" s="149" t="s">
        <v>385</v>
      </c>
      <c r="R89" s="150">
        <v>44014</v>
      </c>
      <c r="S89" s="141" t="s">
        <v>35</v>
      </c>
      <c r="T89" s="13"/>
      <c r="U89" s="15" t="s">
        <v>386</v>
      </c>
      <c r="V89" s="16">
        <v>4600038197</v>
      </c>
      <c r="W89" s="14">
        <v>44019</v>
      </c>
      <c r="X89" s="17">
        <v>4999999.1399999997</v>
      </c>
    </row>
    <row r="90" spans="1:74" s="128" customFormat="1" ht="60.75" hidden="1" customHeight="1">
      <c r="A90" s="448">
        <v>749</v>
      </c>
      <c r="B90" s="449">
        <v>10499</v>
      </c>
      <c r="C90" s="450">
        <v>62020000100097</v>
      </c>
      <c r="D90" s="548" t="s">
        <v>387</v>
      </c>
      <c r="E90" s="451">
        <v>34560115</v>
      </c>
      <c r="F90" s="452">
        <v>44013</v>
      </c>
      <c r="G90" s="189" t="s">
        <v>70</v>
      </c>
      <c r="H90" s="452">
        <v>44013</v>
      </c>
      <c r="I90" s="191" t="s">
        <v>78</v>
      </c>
      <c r="J90" s="191" t="s">
        <v>388</v>
      </c>
      <c r="K90" s="453" t="s">
        <v>389</v>
      </c>
      <c r="L90" s="190">
        <v>44034</v>
      </c>
      <c r="M90" s="190">
        <v>44035</v>
      </c>
      <c r="N90" s="190" t="s">
        <v>73</v>
      </c>
      <c r="O90" s="191">
        <v>44049</v>
      </c>
      <c r="P90" s="191" t="s">
        <v>66</v>
      </c>
      <c r="Q90" s="89" t="s">
        <v>390</v>
      </c>
      <c r="R90" s="90">
        <v>44069</v>
      </c>
      <c r="S90" s="91" t="s">
        <v>391</v>
      </c>
      <c r="T90" s="91" t="s">
        <v>392</v>
      </c>
      <c r="U90" s="192"/>
      <c r="V90" s="135"/>
      <c r="W90" s="132"/>
      <c r="X90" s="194"/>
    </row>
    <row r="91" spans="1:74" s="128" customFormat="1" ht="60.75" hidden="1" customHeight="1">
      <c r="A91" s="448">
        <v>749</v>
      </c>
      <c r="B91" s="449">
        <v>10499</v>
      </c>
      <c r="C91" s="450">
        <v>62020000100102</v>
      </c>
      <c r="D91" s="548" t="s">
        <v>393</v>
      </c>
      <c r="E91" s="451">
        <v>20000000</v>
      </c>
      <c r="F91" s="452">
        <v>44050</v>
      </c>
      <c r="G91" s="189" t="s">
        <v>30</v>
      </c>
      <c r="H91" s="452">
        <v>44053</v>
      </c>
      <c r="I91" s="191" t="s">
        <v>41</v>
      </c>
      <c r="J91" s="191" t="s">
        <v>394</v>
      </c>
      <c r="K91" s="453" t="s">
        <v>395</v>
      </c>
      <c r="L91" s="190">
        <v>44061</v>
      </c>
      <c r="M91" s="190"/>
      <c r="N91" s="190"/>
      <c r="O91" s="191">
        <v>44084</v>
      </c>
      <c r="P91" s="191" t="s">
        <v>44</v>
      </c>
      <c r="Q91" s="89" t="s">
        <v>396</v>
      </c>
      <c r="R91" s="90" t="s">
        <v>397</v>
      </c>
      <c r="S91" s="91" t="s">
        <v>35</v>
      </c>
      <c r="T91" s="91" t="s">
        <v>35</v>
      </c>
      <c r="U91" s="192" t="s">
        <v>398</v>
      </c>
      <c r="V91" s="135">
        <v>4600042660</v>
      </c>
      <c r="W91" s="132">
        <v>44119</v>
      </c>
      <c r="X91" s="194">
        <v>17044968.002</v>
      </c>
    </row>
    <row r="92" spans="1:74" s="128" customFormat="1" ht="60.75" hidden="1" customHeight="1">
      <c r="A92" s="448">
        <v>749</v>
      </c>
      <c r="B92" s="449">
        <v>10499</v>
      </c>
      <c r="C92" s="450">
        <v>62020000100103</v>
      </c>
      <c r="D92" s="548" t="s">
        <v>399</v>
      </c>
      <c r="E92" s="451">
        <v>13500000</v>
      </c>
      <c r="F92" s="452">
        <v>44050</v>
      </c>
      <c r="G92" s="189" t="s">
        <v>30</v>
      </c>
      <c r="H92" s="452">
        <v>44053</v>
      </c>
      <c r="I92" s="191" t="s">
        <v>41</v>
      </c>
      <c r="J92" s="191" t="s">
        <v>400</v>
      </c>
      <c r="K92" s="453" t="s">
        <v>395</v>
      </c>
      <c r="L92" s="190">
        <v>44064</v>
      </c>
      <c r="M92" s="190"/>
      <c r="N92" s="190"/>
      <c r="O92" s="191"/>
      <c r="P92" s="191"/>
      <c r="Q92" s="89" t="s">
        <v>248</v>
      </c>
      <c r="R92" s="90"/>
      <c r="S92" s="91"/>
      <c r="T92" s="91"/>
      <c r="U92" s="192"/>
      <c r="V92" s="135"/>
      <c r="W92" s="132"/>
      <c r="X92" s="194"/>
    </row>
    <row r="93" spans="1:74" s="128" customFormat="1" ht="60.75" customHeight="1">
      <c r="A93" s="448">
        <v>749</v>
      </c>
      <c r="B93" s="449">
        <v>10499</v>
      </c>
      <c r="C93" s="450">
        <v>62020000100110</v>
      </c>
      <c r="D93" s="560" t="s">
        <v>401</v>
      </c>
      <c r="E93" s="561">
        <v>21000000</v>
      </c>
      <c r="F93" s="452">
        <v>44092</v>
      </c>
      <c r="G93" s="189" t="s">
        <v>30</v>
      </c>
      <c r="H93" s="452">
        <v>44092</v>
      </c>
      <c r="I93" s="191" t="s">
        <v>78</v>
      </c>
      <c r="J93" s="191" t="s">
        <v>402</v>
      </c>
      <c r="K93" s="453" t="s">
        <v>383</v>
      </c>
      <c r="L93" s="564" t="s">
        <v>403</v>
      </c>
      <c r="M93" s="190"/>
      <c r="N93" s="190"/>
      <c r="O93" s="191">
        <v>44098</v>
      </c>
      <c r="P93" s="191" t="s">
        <v>66</v>
      </c>
      <c r="Q93" s="89" t="s">
        <v>404</v>
      </c>
      <c r="R93" s="90" t="s">
        <v>405</v>
      </c>
      <c r="S93" s="91" t="s">
        <v>35</v>
      </c>
      <c r="T93" s="91"/>
      <c r="U93" s="192" t="s">
        <v>406</v>
      </c>
      <c r="V93" s="135">
        <v>4600043715</v>
      </c>
      <c r="W93" s="132">
        <v>44139</v>
      </c>
      <c r="X93" s="613">
        <v>17643899.100000001</v>
      </c>
      <c r="Y93" s="647"/>
      <c r="Z93" s="647"/>
      <c r="AA93" s="647"/>
      <c r="AB93" s="647"/>
      <c r="AC93" s="647"/>
      <c r="AD93" s="647"/>
      <c r="AE93" s="647"/>
      <c r="AF93" s="647"/>
      <c r="AG93" s="647"/>
      <c r="AH93" s="647"/>
      <c r="AI93" s="647"/>
      <c r="AJ93" s="647"/>
      <c r="AK93" s="647"/>
      <c r="AL93" s="647"/>
      <c r="AM93" s="647"/>
      <c r="AN93" s="647"/>
      <c r="AO93" s="647"/>
      <c r="AP93" s="647"/>
      <c r="AQ93" s="647"/>
      <c r="AR93" s="647"/>
      <c r="AS93" s="647"/>
      <c r="AT93" s="647"/>
      <c r="AU93" s="647"/>
      <c r="AV93" s="647"/>
      <c r="AW93" s="647"/>
      <c r="AX93" s="647"/>
      <c r="AY93" s="647"/>
      <c r="AZ93" s="647"/>
      <c r="BA93" s="647"/>
      <c r="BB93" s="647"/>
      <c r="BC93" s="647"/>
      <c r="BD93" s="647"/>
      <c r="BE93" s="647"/>
      <c r="BF93" s="647"/>
      <c r="BG93" s="647"/>
      <c r="BH93" s="647"/>
      <c r="BI93" s="647"/>
      <c r="BJ93" s="647"/>
      <c r="BK93" s="647"/>
      <c r="BL93" s="647"/>
      <c r="BM93" s="647"/>
      <c r="BN93" s="647"/>
      <c r="BO93" s="647"/>
      <c r="BP93" s="647"/>
      <c r="BQ93" s="647"/>
      <c r="BR93" s="647"/>
      <c r="BS93" s="647"/>
      <c r="BT93" s="647"/>
      <c r="BU93" s="647"/>
      <c r="BV93" s="647"/>
    </row>
    <row r="94" spans="1:74" s="19" customFormat="1" ht="55.5" hidden="1" customHeight="1">
      <c r="A94" s="84" t="s">
        <v>28</v>
      </c>
      <c r="B94" s="155">
        <v>10501</v>
      </c>
      <c r="C94" s="156">
        <v>62019000100180</v>
      </c>
      <c r="D94" s="549" t="s">
        <v>407</v>
      </c>
      <c r="E94" s="157">
        <v>15000000</v>
      </c>
      <c r="F94" s="97">
        <v>43791</v>
      </c>
      <c r="G94" s="13" t="s">
        <v>49</v>
      </c>
      <c r="H94" s="97">
        <v>43794</v>
      </c>
      <c r="I94" s="88" t="s">
        <v>41</v>
      </c>
      <c r="J94" s="2" t="s">
        <v>408</v>
      </c>
      <c r="K94" s="99"/>
      <c r="L94" s="100">
        <v>43798</v>
      </c>
      <c r="M94" s="100">
        <v>43798</v>
      </c>
      <c r="O94" s="2"/>
      <c r="P94" s="13" t="s">
        <v>52</v>
      </c>
      <c r="Q94" s="101" t="s">
        <v>409</v>
      </c>
      <c r="R94" s="143">
        <v>43810</v>
      </c>
      <c r="S94" s="13" t="s">
        <v>35</v>
      </c>
      <c r="T94" s="13"/>
      <c r="U94" s="19" t="s">
        <v>410</v>
      </c>
      <c r="V94" s="16">
        <v>4600032293</v>
      </c>
      <c r="W94" s="14">
        <v>43860</v>
      </c>
      <c r="X94" s="102">
        <v>13396500</v>
      </c>
    </row>
    <row r="95" spans="1:74" s="138" customFormat="1" ht="46.5" hidden="1" customHeight="1">
      <c r="A95" s="137" t="s">
        <v>28</v>
      </c>
      <c r="B95" s="158">
        <v>10701</v>
      </c>
      <c r="C95" s="148">
        <v>62019000100191</v>
      </c>
      <c r="D95" s="550" t="s">
        <v>411</v>
      </c>
      <c r="E95" s="159" t="s">
        <v>412</v>
      </c>
      <c r="F95" s="142">
        <v>43819</v>
      </c>
      <c r="G95" s="141" t="s">
        <v>70</v>
      </c>
      <c r="H95" s="142">
        <v>43819</v>
      </c>
      <c r="I95" s="98" t="s">
        <v>413</v>
      </c>
      <c r="J95" s="160" t="s">
        <v>414</v>
      </c>
      <c r="K95" s="1" t="s">
        <v>415</v>
      </c>
      <c r="L95" s="161">
        <v>43838</v>
      </c>
      <c r="M95" s="161">
        <v>43838</v>
      </c>
      <c r="N95" s="138" t="s">
        <v>73</v>
      </c>
      <c r="O95" s="160">
        <v>43845</v>
      </c>
      <c r="P95" s="141" t="s">
        <v>66</v>
      </c>
      <c r="Q95" s="149" t="s">
        <v>416</v>
      </c>
      <c r="R95" s="150">
        <v>43852</v>
      </c>
      <c r="S95" s="141" t="s">
        <v>417</v>
      </c>
      <c r="T95" s="141" t="s">
        <v>418</v>
      </c>
      <c r="V95" s="162"/>
      <c r="W95" s="98"/>
      <c r="X95" s="152"/>
    </row>
    <row r="96" spans="1:74" s="138" customFormat="1" ht="60.75" hidden="1" customHeight="1">
      <c r="A96" s="137" t="s">
        <v>28</v>
      </c>
      <c r="B96" s="158">
        <v>10701</v>
      </c>
      <c r="C96" s="148">
        <v>62020000100017</v>
      </c>
      <c r="D96" s="550" t="s">
        <v>419</v>
      </c>
      <c r="E96" s="159">
        <v>1170821.25</v>
      </c>
      <c r="F96" s="142">
        <v>43885</v>
      </c>
      <c r="G96" s="141" t="s">
        <v>70</v>
      </c>
      <c r="H96" s="142">
        <v>43887</v>
      </c>
      <c r="I96" s="98" t="s">
        <v>112</v>
      </c>
      <c r="J96" s="160" t="s">
        <v>420</v>
      </c>
      <c r="K96" s="1" t="s">
        <v>72</v>
      </c>
      <c r="L96" s="161">
        <v>43889</v>
      </c>
      <c r="M96" s="161">
        <v>43889</v>
      </c>
      <c r="N96" s="138" t="s">
        <v>73</v>
      </c>
      <c r="O96" s="160">
        <v>43892</v>
      </c>
      <c r="P96" s="141" t="s">
        <v>118</v>
      </c>
      <c r="Q96" s="149" t="s">
        <v>421</v>
      </c>
      <c r="R96" s="150" t="s">
        <v>422</v>
      </c>
      <c r="S96" s="141" t="s">
        <v>35</v>
      </c>
      <c r="T96" s="141" t="s">
        <v>423</v>
      </c>
      <c r="U96" s="138" t="s">
        <v>424</v>
      </c>
      <c r="V96" s="162">
        <v>4600035121</v>
      </c>
      <c r="W96" s="98">
        <v>43937</v>
      </c>
      <c r="X96" s="152">
        <v>1149540</v>
      </c>
    </row>
    <row r="97" spans="1:74" s="167" customFormat="1" ht="63" hidden="1" customHeight="1">
      <c r="A97" s="6">
        <v>749</v>
      </c>
      <c r="B97" s="163">
        <v>10801</v>
      </c>
      <c r="C97" s="164">
        <v>62019000100124</v>
      </c>
      <c r="D97" s="551" t="s">
        <v>425</v>
      </c>
      <c r="E97" s="165">
        <v>30000000</v>
      </c>
      <c r="F97" s="9">
        <v>43637</v>
      </c>
      <c r="G97" s="10" t="s">
        <v>30</v>
      </c>
      <c r="H97" s="166">
        <v>43640</v>
      </c>
      <c r="I97" s="2" t="s">
        <v>63</v>
      </c>
      <c r="J97" s="2" t="s">
        <v>426</v>
      </c>
      <c r="K97" s="11" t="s">
        <v>427</v>
      </c>
      <c r="L97" s="12" t="s">
        <v>428</v>
      </c>
      <c r="M97" s="12"/>
      <c r="N97" s="12"/>
      <c r="O97" s="2">
        <v>43719</v>
      </c>
      <c r="P97" s="2" t="s">
        <v>66</v>
      </c>
      <c r="Q97" s="3" t="s">
        <v>429</v>
      </c>
      <c r="R97" s="2">
        <v>43733</v>
      </c>
      <c r="S97" s="2" t="s">
        <v>35</v>
      </c>
      <c r="T97" s="2"/>
      <c r="U97" s="15" t="s">
        <v>430</v>
      </c>
      <c r="V97" s="151">
        <v>4600033697</v>
      </c>
      <c r="W97" s="12">
        <v>43892</v>
      </c>
      <c r="X97" s="152">
        <v>30000000</v>
      </c>
    </row>
    <row r="98" spans="1:74" s="167" customFormat="1" ht="47.25" hidden="1" customHeight="1">
      <c r="A98" s="6">
        <v>749</v>
      </c>
      <c r="B98" s="6">
        <v>10501</v>
      </c>
      <c r="C98" s="168">
        <v>62019000100180</v>
      </c>
      <c r="D98" s="503" t="s">
        <v>431</v>
      </c>
      <c r="E98" s="145">
        <v>15000000</v>
      </c>
      <c r="F98" s="9">
        <v>43791</v>
      </c>
      <c r="G98" s="10" t="s">
        <v>99</v>
      </c>
      <c r="H98" s="166">
        <v>43794</v>
      </c>
      <c r="I98" s="2" t="s">
        <v>41</v>
      </c>
      <c r="J98" s="2" t="s">
        <v>408</v>
      </c>
      <c r="K98" s="11"/>
      <c r="L98" s="12">
        <v>43798</v>
      </c>
      <c r="M98" s="12">
        <v>43798</v>
      </c>
      <c r="N98" s="12"/>
      <c r="O98" s="2"/>
      <c r="P98" s="2" t="s">
        <v>52</v>
      </c>
      <c r="Q98" s="3" t="s">
        <v>409</v>
      </c>
      <c r="R98" s="2" t="s">
        <v>432</v>
      </c>
      <c r="S98" s="2" t="s">
        <v>35</v>
      </c>
      <c r="T98" s="2"/>
      <c r="U98" s="138" t="s">
        <v>410</v>
      </c>
      <c r="V98" s="162">
        <v>4600032293</v>
      </c>
      <c r="W98" s="98">
        <v>43860</v>
      </c>
      <c r="X98" s="152">
        <v>13396500</v>
      </c>
    </row>
    <row r="99" spans="1:74" s="167" customFormat="1" ht="69" hidden="1" customHeight="1">
      <c r="A99" s="137" t="s">
        <v>28</v>
      </c>
      <c r="B99" s="138">
        <v>10801</v>
      </c>
      <c r="C99" s="139">
        <v>107202000010001</v>
      </c>
      <c r="D99" s="441" t="s">
        <v>433</v>
      </c>
      <c r="E99" s="141">
        <v>15000000</v>
      </c>
      <c r="F99" s="142">
        <v>43997</v>
      </c>
      <c r="G99" s="141" t="s">
        <v>434</v>
      </c>
      <c r="H99" s="142">
        <v>43999</v>
      </c>
      <c r="I99" s="98" t="s">
        <v>92</v>
      </c>
      <c r="J99" s="98" t="s">
        <v>435</v>
      </c>
      <c r="K99" s="1"/>
      <c r="L99" s="161"/>
      <c r="M99" s="12"/>
      <c r="N99" s="12"/>
      <c r="O99" s="2">
        <v>44036</v>
      </c>
      <c r="P99" s="2" t="s">
        <v>66</v>
      </c>
      <c r="Q99" s="3" t="s">
        <v>429</v>
      </c>
      <c r="R99" s="2" t="s">
        <v>189</v>
      </c>
      <c r="S99" s="2" t="s">
        <v>35</v>
      </c>
      <c r="T99" s="2"/>
      <c r="U99" s="15" t="s">
        <v>436</v>
      </c>
      <c r="V99" s="162">
        <v>4600043931</v>
      </c>
      <c r="W99" s="98">
        <v>44144</v>
      </c>
      <c r="X99" s="615">
        <v>14999999.995999999</v>
      </c>
    </row>
    <row r="100" spans="1:74" s="167" customFormat="1" ht="58.5" hidden="1" customHeight="1">
      <c r="A100" s="137" t="s">
        <v>28</v>
      </c>
      <c r="B100" s="138">
        <v>10803</v>
      </c>
      <c r="C100" s="139">
        <v>62020000100056</v>
      </c>
      <c r="D100" s="441" t="s">
        <v>437</v>
      </c>
      <c r="E100" s="141">
        <v>22500000</v>
      </c>
      <c r="F100" s="142">
        <v>43922</v>
      </c>
      <c r="G100" s="141" t="s">
        <v>30</v>
      </c>
      <c r="H100" s="142">
        <v>43922</v>
      </c>
      <c r="I100" s="98" t="s">
        <v>41</v>
      </c>
      <c r="J100" s="98" t="s">
        <v>438</v>
      </c>
      <c r="K100" s="1"/>
      <c r="L100" s="161">
        <v>43929</v>
      </c>
      <c r="M100" s="12"/>
      <c r="N100" s="12"/>
      <c r="O100" s="2">
        <v>43934</v>
      </c>
      <c r="P100" s="2" t="s">
        <v>118</v>
      </c>
      <c r="Q100" s="3" t="s">
        <v>439</v>
      </c>
      <c r="R100" s="2">
        <v>43944</v>
      </c>
      <c r="S100" s="2" t="s">
        <v>35</v>
      </c>
      <c r="T100" s="2" t="s">
        <v>90</v>
      </c>
      <c r="U100" s="138" t="s">
        <v>440</v>
      </c>
      <c r="V100" s="162">
        <v>4600037560</v>
      </c>
      <c r="W100" s="98">
        <v>44000</v>
      </c>
      <c r="X100" s="152">
        <v>22421006.77</v>
      </c>
    </row>
    <row r="101" spans="1:74" s="167" customFormat="1" ht="45" hidden="1" customHeight="1">
      <c r="A101" s="137" t="s">
        <v>28</v>
      </c>
      <c r="B101" s="138">
        <v>10806</v>
      </c>
      <c r="C101" s="139">
        <v>62020000100079</v>
      </c>
      <c r="D101" s="441" t="s">
        <v>441</v>
      </c>
      <c r="E101" s="141" t="s">
        <v>442</v>
      </c>
      <c r="F101" s="142">
        <v>1905</v>
      </c>
      <c r="G101" s="141" t="s">
        <v>30</v>
      </c>
      <c r="H101" s="142">
        <v>43971</v>
      </c>
      <c r="I101" s="98" t="s">
        <v>41</v>
      </c>
      <c r="J101" s="98" t="s">
        <v>443</v>
      </c>
      <c r="K101" s="1"/>
      <c r="L101" s="161">
        <v>43977</v>
      </c>
      <c r="M101" s="12"/>
      <c r="N101" s="12"/>
      <c r="O101" s="2">
        <v>43979</v>
      </c>
      <c r="P101" s="2" t="s">
        <v>52</v>
      </c>
      <c r="Q101" s="3" t="s">
        <v>444</v>
      </c>
      <c r="R101" s="2" t="s">
        <v>445</v>
      </c>
      <c r="S101" s="2" t="s">
        <v>35</v>
      </c>
      <c r="T101" s="2"/>
      <c r="U101" s="138" t="s">
        <v>446</v>
      </c>
      <c r="V101" s="162">
        <v>4600037885</v>
      </c>
      <c r="W101" s="98">
        <v>44008</v>
      </c>
      <c r="X101" s="152">
        <v>6723500</v>
      </c>
    </row>
    <row r="102" spans="1:74" s="167" customFormat="1" ht="65.25" hidden="1" customHeight="1">
      <c r="A102" s="137" t="s">
        <v>28</v>
      </c>
      <c r="B102" s="138">
        <v>10808</v>
      </c>
      <c r="C102" s="139">
        <v>62020000100001</v>
      </c>
      <c r="D102" s="441" t="s">
        <v>447</v>
      </c>
      <c r="E102" s="141" t="s">
        <v>448</v>
      </c>
      <c r="F102" s="142">
        <v>43860</v>
      </c>
      <c r="G102" s="141" t="s">
        <v>99</v>
      </c>
      <c r="H102" s="142">
        <v>43860</v>
      </c>
      <c r="I102" s="98" t="s">
        <v>92</v>
      </c>
      <c r="J102" s="98" t="s">
        <v>449</v>
      </c>
      <c r="K102" s="1" t="s">
        <v>450</v>
      </c>
      <c r="L102" s="161">
        <v>43896</v>
      </c>
      <c r="M102" s="12">
        <v>43900</v>
      </c>
      <c r="N102" s="12"/>
      <c r="O102" s="2">
        <v>43903</v>
      </c>
      <c r="P102" s="2" t="s">
        <v>66</v>
      </c>
      <c r="Q102" s="2" t="s">
        <v>451</v>
      </c>
      <c r="R102" s="2">
        <v>43917</v>
      </c>
      <c r="S102" s="2" t="s">
        <v>452</v>
      </c>
      <c r="T102" s="2"/>
      <c r="U102" s="15"/>
      <c r="V102" s="151"/>
      <c r="W102" s="12"/>
      <c r="X102" s="17"/>
    </row>
    <row r="103" spans="1:74" s="173" customFormat="1" ht="72" hidden="1" customHeight="1">
      <c r="A103" s="137" t="s">
        <v>28</v>
      </c>
      <c r="B103" s="138">
        <v>10808</v>
      </c>
      <c r="C103" s="139">
        <v>62020000100078</v>
      </c>
      <c r="D103" s="441" t="s">
        <v>453</v>
      </c>
      <c r="E103" s="141">
        <v>24000000</v>
      </c>
      <c r="F103" s="142">
        <v>43965</v>
      </c>
      <c r="G103" s="141" t="s">
        <v>70</v>
      </c>
      <c r="H103" s="142">
        <v>43967</v>
      </c>
      <c r="I103" s="98" t="s">
        <v>78</v>
      </c>
      <c r="J103" s="98" t="s">
        <v>454</v>
      </c>
      <c r="K103" s="1" t="s">
        <v>455</v>
      </c>
      <c r="L103" s="161">
        <v>43998</v>
      </c>
      <c r="M103" s="169">
        <v>43998</v>
      </c>
      <c r="N103" s="169" t="s">
        <v>73</v>
      </c>
      <c r="O103" s="160">
        <v>44007</v>
      </c>
      <c r="P103" s="160" t="s">
        <v>66</v>
      </c>
      <c r="Q103" s="160" t="s">
        <v>456</v>
      </c>
      <c r="R103" s="160">
        <v>44022</v>
      </c>
      <c r="S103" s="160" t="s">
        <v>35</v>
      </c>
      <c r="T103" s="160"/>
      <c r="U103" s="138" t="s">
        <v>178</v>
      </c>
      <c r="V103" s="171"/>
      <c r="W103" s="169">
        <v>44124</v>
      </c>
      <c r="X103" s="179">
        <v>22826000</v>
      </c>
    </row>
    <row r="104" spans="1:74" s="173" customFormat="1" ht="62.25" customHeight="1">
      <c r="A104" s="137" t="s">
        <v>28</v>
      </c>
      <c r="B104" s="138">
        <v>10808</v>
      </c>
      <c r="C104" s="139">
        <v>62020000100107</v>
      </c>
      <c r="D104" s="441" t="s">
        <v>457</v>
      </c>
      <c r="E104" s="141">
        <v>15990608.300000001</v>
      </c>
      <c r="F104" s="142">
        <v>44076</v>
      </c>
      <c r="G104" s="141" t="s">
        <v>30</v>
      </c>
      <c r="H104" s="142">
        <v>44076</v>
      </c>
      <c r="I104" s="98" t="s">
        <v>41</v>
      </c>
      <c r="J104" s="98" t="s">
        <v>458</v>
      </c>
      <c r="K104" s="1"/>
      <c r="L104" s="161">
        <v>44082</v>
      </c>
      <c r="M104" s="169"/>
      <c r="N104" s="169"/>
      <c r="O104" s="160">
        <v>44084</v>
      </c>
      <c r="P104" s="160" t="s">
        <v>52</v>
      </c>
      <c r="Q104" s="3" t="s">
        <v>459</v>
      </c>
      <c r="R104" s="2" t="s">
        <v>460</v>
      </c>
      <c r="S104" s="2" t="s">
        <v>35</v>
      </c>
      <c r="T104" s="160"/>
      <c r="U104" s="138" t="s">
        <v>461</v>
      </c>
      <c r="V104" s="162">
        <v>4600042863</v>
      </c>
      <c r="W104" s="98">
        <v>44125</v>
      </c>
      <c r="X104" s="152" t="s">
        <v>462</v>
      </c>
      <c r="Y104" s="648"/>
      <c r="Z104" s="648"/>
      <c r="AA104" s="648"/>
      <c r="AB104" s="648"/>
      <c r="AC104" s="648"/>
      <c r="AD104" s="648"/>
      <c r="AE104" s="648"/>
      <c r="AF104" s="648"/>
      <c r="AG104" s="648"/>
      <c r="AH104" s="648"/>
      <c r="AI104" s="648"/>
      <c r="AJ104" s="648"/>
      <c r="AK104" s="648"/>
      <c r="AL104" s="648"/>
      <c r="AM104" s="648"/>
      <c r="AN104" s="648"/>
      <c r="AO104" s="648"/>
      <c r="AP104" s="648"/>
      <c r="AQ104" s="648"/>
      <c r="AR104" s="648"/>
      <c r="AS104" s="648"/>
      <c r="AT104" s="648"/>
      <c r="AU104" s="648"/>
      <c r="AV104" s="648"/>
      <c r="AW104" s="648"/>
      <c r="AX104" s="648"/>
      <c r="AY104" s="648"/>
      <c r="AZ104" s="648"/>
      <c r="BA104" s="648"/>
      <c r="BB104" s="648"/>
      <c r="BC104" s="648"/>
      <c r="BD104" s="648"/>
      <c r="BE104" s="648"/>
      <c r="BF104" s="648"/>
      <c r="BG104" s="648"/>
      <c r="BH104" s="648"/>
      <c r="BI104" s="648"/>
      <c r="BJ104" s="648"/>
      <c r="BK104" s="648"/>
      <c r="BL104" s="648"/>
      <c r="BM104" s="648"/>
      <c r="BN104" s="648"/>
      <c r="BO104" s="648"/>
      <c r="BP104" s="648"/>
      <c r="BQ104" s="648"/>
      <c r="BR104" s="648"/>
      <c r="BS104" s="648"/>
      <c r="BT104" s="648"/>
      <c r="BU104" s="648"/>
      <c r="BV104" s="648"/>
    </row>
    <row r="105" spans="1:74" s="167" customFormat="1" ht="37.5" hidden="1" customHeight="1">
      <c r="A105" s="137" t="s">
        <v>28</v>
      </c>
      <c r="B105" s="138">
        <v>20104</v>
      </c>
      <c r="C105" s="139" t="s">
        <v>463</v>
      </c>
      <c r="D105" s="441" t="s">
        <v>464</v>
      </c>
      <c r="E105" s="174" t="s">
        <v>465</v>
      </c>
      <c r="F105" s="142">
        <v>43846</v>
      </c>
      <c r="G105" s="10" t="s">
        <v>99</v>
      </c>
      <c r="H105" s="142">
        <v>43846</v>
      </c>
      <c r="I105" s="98" t="s">
        <v>63</v>
      </c>
      <c r="J105" s="98" t="s">
        <v>466</v>
      </c>
      <c r="K105" s="1" t="s">
        <v>467</v>
      </c>
      <c r="L105" s="161">
        <v>43860</v>
      </c>
      <c r="M105" s="12">
        <v>43860</v>
      </c>
      <c r="N105" s="12"/>
      <c r="O105" s="2">
        <v>43867</v>
      </c>
      <c r="P105" s="2" t="s">
        <v>66</v>
      </c>
      <c r="Q105" s="3" t="s">
        <v>468</v>
      </c>
      <c r="R105" s="2" t="s">
        <v>189</v>
      </c>
      <c r="S105" s="2" t="s">
        <v>35</v>
      </c>
      <c r="T105" s="2"/>
      <c r="U105" s="138" t="s">
        <v>469</v>
      </c>
      <c r="V105" s="162">
        <v>4600032776</v>
      </c>
      <c r="W105" s="12">
        <v>43881</v>
      </c>
      <c r="X105" s="175">
        <v>183479.56899999999</v>
      </c>
    </row>
    <row r="106" spans="1:74" s="167" customFormat="1" ht="37.5" hidden="1" customHeight="1">
      <c r="A106" s="137" t="s">
        <v>28</v>
      </c>
      <c r="B106" s="138">
        <v>20104</v>
      </c>
      <c r="C106" s="139" t="s">
        <v>463</v>
      </c>
      <c r="D106" s="441" t="s">
        <v>464</v>
      </c>
      <c r="E106" s="174" t="s">
        <v>465</v>
      </c>
      <c r="F106" s="142">
        <v>43846</v>
      </c>
      <c r="G106" s="10" t="s">
        <v>99</v>
      </c>
      <c r="H106" s="142">
        <v>43846</v>
      </c>
      <c r="I106" s="98" t="s">
        <v>63</v>
      </c>
      <c r="J106" s="98" t="s">
        <v>466</v>
      </c>
      <c r="K106" s="1" t="s">
        <v>467</v>
      </c>
      <c r="L106" s="161">
        <v>43860</v>
      </c>
      <c r="M106" s="12">
        <v>43860</v>
      </c>
      <c r="N106" s="12"/>
      <c r="O106" s="2">
        <v>43867</v>
      </c>
      <c r="P106" s="2" t="s">
        <v>66</v>
      </c>
      <c r="Q106" s="3" t="s">
        <v>468</v>
      </c>
      <c r="R106" s="2" t="s">
        <v>189</v>
      </c>
      <c r="S106" s="2" t="s">
        <v>35</v>
      </c>
      <c r="T106" s="2"/>
      <c r="U106" s="138" t="s">
        <v>470</v>
      </c>
      <c r="V106" s="162">
        <v>4600032871</v>
      </c>
      <c r="W106" s="12">
        <v>43887</v>
      </c>
      <c r="X106" s="175">
        <v>388872.19</v>
      </c>
    </row>
    <row r="107" spans="1:74" s="167" customFormat="1" ht="90" hidden="1" customHeight="1">
      <c r="A107" s="137" t="s">
        <v>28</v>
      </c>
      <c r="B107" s="138">
        <v>20104</v>
      </c>
      <c r="C107" s="139">
        <v>62020000100042</v>
      </c>
      <c r="D107" s="441" t="s">
        <v>471</v>
      </c>
      <c r="E107" s="174">
        <v>17956805.219999999</v>
      </c>
      <c r="F107" s="142">
        <v>43906</v>
      </c>
      <c r="G107" s="10" t="s">
        <v>30</v>
      </c>
      <c r="H107" s="176">
        <v>43907</v>
      </c>
      <c r="I107" s="98" t="s">
        <v>63</v>
      </c>
      <c r="J107" s="98" t="s">
        <v>472</v>
      </c>
      <c r="K107" s="1" t="s">
        <v>427</v>
      </c>
      <c r="L107" s="161" t="s">
        <v>473</v>
      </c>
      <c r="M107" s="12"/>
      <c r="N107" s="12"/>
      <c r="O107" s="2">
        <v>44007</v>
      </c>
      <c r="P107" s="2" t="s">
        <v>118</v>
      </c>
      <c r="Q107" s="245" t="s">
        <v>474</v>
      </c>
      <c r="R107" s="2">
        <v>44042</v>
      </c>
      <c r="S107" s="2" t="s">
        <v>35</v>
      </c>
      <c r="T107" s="2" t="s">
        <v>90</v>
      </c>
      <c r="U107" s="138" t="s">
        <v>475</v>
      </c>
      <c r="V107" s="162">
        <v>4600042977</v>
      </c>
      <c r="W107" s="12">
        <v>44126</v>
      </c>
      <c r="X107" s="175"/>
    </row>
    <row r="108" spans="1:74" s="167" customFormat="1" ht="44.25" hidden="1" customHeight="1">
      <c r="A108" s="137" t="s">
        <v>28</v>
      </c>
      <c r="B108" s="138">
        <v>20104</v>
      </c>
      <c r="C108" s="139">
        <v>62020000100042</v>
      </c>
      <c r="D108" s="441" t="s">
        <v>471</v>
      </c>
      <c r="E108" s="174">
        <v>17956805.219999999</v>
      </c>
      <c r="F108" s="142">
        <v>43906</v>
      </c>
      <c r="G108" s="10" t="s">
        <v>30</v>
      </c>
      <c r="H108" s="176">
        <v>43907</v>
      </c>
      <c r="I108" s="98" t="s">
        <v>63</v>
      </c>
      <c r="J108" s="98" t="s">
        <v>472</v>
      </c>
      <c r="K108" s="1" t="s">
        <v>427</v>
      </c>
      <c r="L108" s="161" t="s">
        <v>473</v>
      </c>
      <c r="M108" s="12"/>
      <c r="N108" s="12"/>
      <c r="O108" s="2">
        <v>44007</v>
      </c>
      <c r="P108" s="2" t="s">
        <v>118</v>
      </c>
      <c r="Q108" s="245" t="s">
        <v>474</v>
      </c>
      <c r="R108" s="2">
        <v>44042</v>
      </c>
      <c r="S108" s="2" t="s">
        <v>35</v>
      </c>
      <c r="T108" s="2" t="s">
        <v>90</v>
      </c>
      <c r="U108" s="138" t="s">
        <v>476</v>
      </c>
      <c r="V108" s="162">
        <v>4600042582</v>
      </c>
      <c r="W108" s="12">
        <v>44119</v>
      </c>
      <c r="X108" s="175">
        <v>189060.3</v>
      </c>
    </row>
    <row r="109" spans="1:74" s="167" customFormat="1" ht="37.5" hidden="1" customHeight="1">
      <c r="A109" s="137" t="s">
        <v>28</v>
      </c>
      <c r="B109" s="138">
        <v>20104</v>
      </c>
      <c r="C109" s="139">
        <v>62020000100064</v>
      </c>
      <c r="D109" s="441" t="s">
        <v>477</v>
      </c>
      <c r="E109" s="174">
        <v>965000</v>
      </c>
      <c r="F109" s="142">
        <v>43959</v>
      </c>
      <c r="G109" s="10" t="s">
        <v>99</v>
      </c>
      <c r="H109" s="142">
        <v>43959</v>
      </c>
      <c r="I109" s="98" t="s">
        <v>92</v>
      </c>
      <c r="J109" s="98" t="s">
        <v>478</v>
      </c>
      <c r="K109" s="1" t="s">
        <v>479</v>
      </c>
      <c r="L109" s="161">
        <v>43978</v>
      </c>
      <c r="M109" s="12">
        <v>43978</v>
      </c>
      <c r="N109" s="12"/>
      <c r="O109" s="2">
        <v>44012</v>
      </c>
      <c r="P109" s="2" t="s">
        <v>33</v>
      </c>
      <c r="Q109" s="3" t="s">
        <v>480</v>
      </c>
      <c r="R109" s="2">
        <v>44035</v>
      </c>
      <c r="S109" s="2" t="s">
        <v>35</v>
      </c>
      <c r="T109" s="2" t="s">
        <v>481</v>
      </c>
      <c r="U109" s="138" t="s">
        <v>482</v>
      </c>
      <c r="V109" s="162">
        <v>4600040810</v>
      </c>
      <c r="W109" s="12">
        <v>44077</v>
      </c>
      <c r="X109" s="175">
        <v>354999.67</v>
      </c>
    </row>
    <row r="110" spans="1:74" s="167" customFormat="1" ht="87.75" hidden="1" customHeight="1">
      <c r="A110" s="137" t="s">
        <v>28</v>
      </c>
      <c r="B110" s="138">
        <v>20104</v>
      </c>
      <c r="C110" s="139">
        <v>62020000100068</v>
      </c>
      <c r="D110" s="441" t="s">
        <v>483</v>
      </c>
      <c r="E110" s="174" t="s">
        <v>484</v>
      </c>
      <c r="F110" s="142">
        <v>43959</v>
      </c>
      <c r="G110" s="10" t="s">
        <v>30</v>
      </c>
      <c r="H110" s="142">
        <v>43959</v>
      </c>
      <c r="I110" s="98" t="s">
        <v>78</v>
      </c>
      <c r="J110" s="98" t="s">
        <v>485</v>
      </c>
      <c r="K110" s="1" t="s">
        <v>383</v>
      </c>
      <c r="L110" s="161" t="s">
        <v>486</v>
      </c>
      <c r="M110" s="12"/>
      <c r="N110" s="12"/>
      <c r="O110" s="2">
        <v>44007</v>
      </c>
      <c r="P110" s="2" t="s">
        <v>118</v>
      </c>
      <c r="Q110" s="167" t="s">
        <v>474</v>
      </c>
      <c r="R110" s="2">
        <v>44042</v>
      </c>
      <c r="S110" s="2" t="s">
        <v>35</v>
      </c>
      <c r="T110" s="2" t="s">
        <v>90</v>
      </c>
      <c r="U110" s="138" t="s">
        <v>475</v>
      </c>
      <c r="V110" s="162">
        <v>4600042977</v>
      </c>
      <c r="W110" s="12">
        <v>44126</v>
      </c>
      <c r="X110" s="175"/>
    </row>
    <row r="111" spans="1:74" s="173" customFormat="1" ht="74.25" hidden="1" customHeight="1">
      <c r="A111" s="137" t="s">
        <v>28</v>
      </c>
      <c r="B111" s="138">
        <v>20104</v>
      </c>
      <c r="C111" s="139">
        <v>62020000100105</v>
      </c>
      <c r="D111" s="441" t="s">
        <v>488</v>
      </c>
      <c r="E111" s="174">
        <v>1545328.8</v>
      </c>
      <c r="F111" s="142">
        <v>44056</v>
      </c>
      <c r="G111" s="177" t="s">
        <v>70</v>
      </c>
      <c r="H111" s="142">
        <v>44056</v>
      </c>
      <c r="I111" s="98" t="s">
        <v>78</v>
      </c>
      <c r="J111" s="98" t="s">
        <v>489</v>
      </c>
      <c r="K111" s="541" t="s">
        <v>490</v>
      </c>
      <c r="L111" s="161">
        <v>44076</v>
      </c>
      <c r="M111" s="169">
        <v>44076</v>
      </c>
      <c r="N111" s="169" t="s">
        <v>73</v>
      </c>
      <c r="O111" s="160">
        <v>44106</v>
      </c>
      <c r="P111" s="160" t="s">
        <v>491</v>
      </c>
      <c r="Q111" s="260" t="s">
        <v>492</v>
      </c>
      <c r="R111" s="160">
        <v>44117</v>
      </c>
      <c r="S111" s="160" t="s">
        <v>35</v>
      </c>
      <c r="T111" s="160"/>
      <c r="U111" s="138" t="s">
        <v>493</v>
      </c>
      <c r="V111" s="162">
        <v>4600044878</v>
      </c>
      <c r="W111" s="169">
        <v>44161</v>
      </c>
      <c r="X111" s="179"/>
    </row>
    <row r="112" spans="1:74" s="173" customFormat="1" ht="74.25" hidden="1" customHeight="1">
      <c r="A112" s="137" t="s">
        <v>28</v>
      </c>
      <c r="B112" s="138">
        <v>20104</v>
      </c>
      <c r="C112" s="139">
        <v>62020000100105</v>
      </c>
      <c r="D112" s="441" t="s">
        <v>488</v>
      </c>
      <c r="E112" s="174">
        <v>1545328.8</v>
      </c>
      <c r="F112" s="142">
        <v>44056</v>
      </c>
      <c r="G112" s="177" t="s">
        <v>70</v>
      </c>
      <c r="H112" s="142">
        <v>44056</v>
      </c>
      <c r="I112" s="98" t="s">
        <v>78</v>
      </c>
      <c r="J112" s="98" t="s">
        <v>489</v>
      </c>
      <c r="K112" s="541" t="s">
        <v>490</v>
      </c>
      <c r="L112" s="161">
        <v>44076</v>
      </c>
      <c r="M112" s="169">
        <v>44076</v>
      </c>
      <c r="N112" s="169" t="s">
        <v>73</v>
      </c>
      <c r="O112" s="160">
        <v>44106</v>
      </c>
      <c r="P112" s="160" t="s">
        <v>491</v>
      </c>
      <c r="Q112" s="260" t="s">
        <v>492</v>
      </c>
      <c r="R112" s="160">
        <v>44117</v>
      </c>
      <c r="S112" s="160" t="s">
        <v>35</v>
      </c>
      <c r="T112" s="160"/>
      <c r="U112" s="138" t="s">
        <v>494</v>
      </c>
      <c r="V112" s="162">
        <v>4600045106</v>
      </c>
      <c r="W112" s="169">
        <v>44166</v>
      </c>
      <c r="X112" s="179"/>
    </row>
    <row r="113" spans="1:24" s="173" customFormat="1" ht="63" hidden="1" customHeight="1">
      <c r="A113" s="137" t="s">
        <v>28</v>
      </c>
      <c r="B113" s="138" t="s">
        <v>495</v>
      </c>
      <c r="C113" s="139">
        <v>62020000100043</v>
      </c>
      <c r="D113" s="441" t="s">
        <v>496</v>
      </c>
      <c r="E113" s="174">
        <v>2905718.5</v>
      </c>
      <c r="F113" s="142">
        <v>44035</v>
      </c>
      <c r="G113" s="177" t="s">
        <v>70</v>
      </c>
      <c r="H113" s="176">
        <v>43913</v>
      </c>
      <c r="I113" s="98" t="s">
        <v>78</v>
      </c>
      <c r="J113" s="98" t="s">
        <v>497</v>
      </c>
      <c r="K113" s="1" t="s">
        <v>498</v>
      </c>
      <c r="L113" s="161">
        <v>43958</v>
      </c>
      <c r="M113" s="169">
        <v>43958</v>
      </c>
      <c r="N113" s="169" t="s">
        <v>73</v>
      </c>
      <c r="O113" s="160">
        <v>44012</v>
      </c>
      <c r="P113" s="160" t="s">
        <v>66</v>
      </c>
      <c r="Q113" s="178" t="s">
        <v>499</v>
      </c>
      <c r="R113" s="160">
        <v>44019</v>
      </c>
      <c r="S113" s="160" t="s">
        <v>35</v>
      </c>
      <c r="T113" s="160"/>
      <c r="U113" s="138" t="s">
        <v>500</v>
      </c>
      <c r="V113" s="162">
        <v>4600040970</v>
      </c>
      <c r="W113" s="169">
        <v>44081</v>
      </c>
      <c r="X113" s="179">
        <v>421754.42</v>
      </c>
    </row>
    <row r="114" spans="1:24" s="173" customFormat="1" ht="87.75" hidden="1" customHeight="1">
      <c r="A114" s="137" t="s">
        <v>28</v>
      </c>
      <c r="B114" s="138" t="s">
        <v>495</v>
      </c>
      <c r="C114" s="139">
        <v>62020000100043</v>
      </c>
      <c r="D114" s="441" t="s">
        <v>496</v>
      </c>
      <c r="E114" s="174">
        <v>2905718.5</v>
      </c>
      <c r="F114" s="142">
        <v>44035</v>
      </c>
      <c r="G114" s="177" t="s">
        <v>70</v>
      </c>
      <c r="H114" s="176">
        <v>43913</v>
      </c>
      <c r="I114" s="98" t="s">
        <v>78</v>
      </c>
      <c r="J114" s="98" t="s">
        <v>497</v>
      </c>
      <c r="K114" s="1" t="s">
        <v>498</v>
      </c>
      <c r="L114" s="161">
        <v>43958</v>
      </c>
      <c r="M114" s="169">
        <v>43958</v>
      </c>
      <c r="N114" s="169" t="s">
        <v>73</v>
      </c>
      <c r="O114" s="160">
        <v>44012</v>
      </c>
      <c r="P114" s="160" t="s">
        <v>66</v>
      </c>
      <c r="Q114" s="178" t="s">
        <v>499</v>
      </c>
      <c r="R114" s="160">
        <v>44019</v>
      </c>
      <c r="S114" s="160" t="s">
        <v>35</v>
      </c>
      <c r="T114" s="160"/>
      <c r="U114" s="138" t="s">
        <v>501</v>
      </c>
      <c r="V114" s="162">
        <v>4600041145</v>
      </c>
      <c r="W114" s="169">
        <v>44085</v>
      </c>
      <c r="X114" s="179">
        <v>339282.5</v>
      </c>
    </row>
    <row r="115" spans="1:24" s="173" customFormat="1" ht="75" hidden="1" customHeight="1">
      <c r="A115" s="137" t="s">
        <v>28</v>
      </c>
      <c r="B115" s="138" t="s">
        <v>495</v>
      </c>
      <c r="C115" s="139">
        <v>62020000100043</v>
      </c>
      <c r="D115" s="441" t="s">
        <v>496</v>
      </c>
      <c r="E115" s="174">
        <v>2905718.5</v>
      </c>
      <c r="F115" s="142">
        <v>44035</v>
      </c>
      <c r="G115" s="177" t="s">
        <v>70</v>
      </c>
      <c r="H115" s="176">
        <v>43913</v>
      </c>
      <c r="I115" s="98" t="s">
        <v>78</v>
      </c>
      <c r="J115" s="98" t="s">
        <v>497</v>
      </c>
      <c r="K115" s="1" t="s">
        <v>498</v>
      </c>
      <c r="L115" s="161">
        <v>43958</v>
      </c>
      <c r="M115" s="169">
        <v>43958</v>
      </c>
      <c r="N115" s="169" t="s">
        <v>73</v>
      </c>
      <c r="O115" s="160">
        <v>44012</v>
      </c>
      <c r="P115" s="160" t="s">
        <v>66</v>
      </c>
      <c r="Q115" s="178" t="s">
        <v>499</v>
      </c>
      <c r="R115" s="160">
        <v>44019</v>
      </c>
      <c r="S115" s="160" t="s">
        <v>35</v>
      </c>
      <c r="T115" s="160"/>
      <c r="U115" s="138" t="s">
        <v>502</v>
      </c>
      <c r="V115" s="162">
        <v>4600041580</v>
      </c>
      <c r="W115" s="169">
        <v>44098</v>
      </c>
      <c r="X115" s="179">
        <v>59217.65</v>
      </c>
    </row>
    <row r="116" spans="1:24" s="173" customFormat="1" ht="60.75" hidden="1" customHeight="1">
      <c r="A116" s="137" t="s">
        <v>28</v>
      </c>
      <c r="B116" s="138" t="s">
        <v>495</v>
      </c>
      <c r="C116" s="139">
        <v>62020000100043</v>
      </c>
      <c r="D116" s="441" t="s">
        <v>496</v>
      </c>
      <c r="E116" s="174">
        <v>2905718.5</v>
      </c>
      <c r="F116" s="142">
        <v>44035</v>
      </c>
      <c r="G116" s="177" t="s">
        <v>70</v>
      </c>
      <c r="H116" s="176">
        <v>43913</v>
      </c>
      <c r="I116" s="98" t="s">
        <v>78</v>
      </c>
      <c r="J116" s="98" t="s">
        <v>497</v>
      </c>
      <c r="K116" s="1" t="s">
        <v>498</v>
      </c>
      <c r="L116" s="161">
        <v>43958</v>
      </c>
      <c r="M116" s="169">
        <v>43958</v>
      </c>
      <c r="N116" s="169" t="s">
        <v>73</v>
      </c>
      <c r="O116" s="160">
        <v>44012</v>
      </c>
      <c r="P116" s="160" t="s">
        <v>66</v>
      </c>
      <c r="Q116" s="178" t="s">
        <v>499</v>
      </c>
      <c r="R116" s="160">
        <v>44019</v>
      </c>
      <c r="S116" s="160" t="s">
        <v>35</v>
      </c>
      <c r="T116" s="160"/>
      <c r="U116" s="138" t="s">
        <v>503</v>
      </c>
      <c r="V116" s="162">
        <v>4600041579</v>
      </c>
      <c r="W116" s="169">
        <v>44098</v>
      </c>
      <c r="X116" s="179">
        <v>156109.5</v>
      </c>
    </row>
    <row r="117" spans="1:24" s="173" customFormat="1" ht="66.75" hidden="1" customHeight="1">
      <c r="A117" s="137" t="s">
        <v>28</v>
      </c>
      <c r="B117" s="138" t="s">
        <v>495</v>
      </c>
      <c r="C117" s="139">
        <v>62020000100043</v>
      </c>
      <c r="D117" s="441" t="s">
        <v>496</v>
      </c>
      <c r="E117" s="174">
        <v>2905718.5</v>
      </c>
      <c r="F117" s="142">
        <v>44035</v>
      </c>
      <c r="G117" s="177" t="s">
        <v>70</v>
      </c>
      <c r="H117" s="176">
        <v>43913</v>
      </c>
      <c r="I117" s="98" t="s">
        <v>78</v>
      </c>
      <c r="J117" s="98" t="s">
        <v>497</v>
      </c>
      <c r="K117" s="1" t="s">
        <v>498</v>
      </c>
      <c r="L117" s="161">
        <v>43958</v>
      </c>
      <c r="M117" s="169">
        <v>43958</v>
      </c>
      <c r="N117" s="169" t="s">
        <v>73</v>
      </c>
      <c r="O117" s="160">
        <v>44012</v>
      </c>
      <c r="P117" s="160" t="s">
        <v>66</v>
      </c>
      <c r="Q117" s="178" t="s">
        <v>499</v>
      </c>
      <c r="R117" s="160">
        <v>44019</v>
      </c>
      <c r="S117" s="160" t="s">
        <v>35</v>
      </c>
      <c r="T117" s="160"/>
      <c r="U117" s="138" t="s">
        <v>504</v>
      </c>
      <c r="V117" s="162">
        <v>4600041578</v>
      </c>
      <c r="W117" s="169">
        <v>44098</v>
      </c>
      <c r="X117" s="179">
        <v>576815.28</v>
      </c>
    </row>
    <row r="118" spans="1:24" s="173" customFormat="1" ht="69.75" hidden="1" customHeight="1">
      <c r="A118" s="137" t="s">
        <v>28</v>
      </c>
      <c r="B118" s="138" t="s">
        <v>495</v>
      </c>
      <c r="C118" s="139">
        <v>62020000100043</v>
      </c>
      <c r="D118" s="441" t="s">
        <v>496</v>
      </c>
      <c r="E118" s="174">
        <v>2905718.5</v>
      </c>
      <c r="F118" s="142">
        <v>44035</v>
      </c>
      <c r="G118" s="177" t="s">
        <v>70</v>
      </c>
      <c r="H118" s="176">
        <v>43913</v>
      </c>
      <c r="I118" s="98" t="s">
        <v>78</v>
      </c>
      <c r="J118" s="98" t="s">
        <v>497</v>
      </c>
      <c r="K118" s="1" t="s">
        <v>498</v>
      </c>
      <c r="L118" s="161">
        <v>43958</v>
      </c>
      <c r="M118" s="169">
        <v>43958</v>
      </c>
      <c r="N118" s="169" t="s">
        <v>73</v>
      </c>
      <c r="O118" s="160">
        <v>44012</v>
      </c>
      <c r="P118" s="160" t="s">
        <v>66</v>
      </c>
      <c r="Q118" s="178" t="s">
        <v>499</v>
      </c>
      <c r="R118" s="160">
        <v>44019</v>
      </c>
      <c r="S118" s="160" t="s">
        <v>35</v>
      </c>
      <c r="T118" s="160"/>
      <c r="U118" s="138" t="s">
        <v>505</v>
      </c>
      <c r="V118" s="162">
        <v>4600041577</v>
      </c>
      <c r="W118" s="169">
        <v>44098</v>
      </c>
      <c r="X118" s="179">
        <v>19605.5</v>
      </c>
    </row>
    <row r="119" spans="1:24" s="173" customFormat="1" ht="74.25" hidden="1" customHeight="1">
      <c r="A119" s="137" t="s">
        <v>28</v>
      </c>
      <c r="B119" s="138" t="s">
        <v>495</v>
      </c>
      <c r="C119" s="139">
        <v>62020000100043</v>
      </c>
      <c r="D119" s="441" t="s">
        <v>496</v>
      </c>
      <c r="E119" s="174">
        <v>2905718.5</v>
      </c>
      <c r="F119" s="142">
        <v>44035</v>
      </c>
      <c r="G119" s="177" t="s">
        <v>70</v>
      </c>
      <c r="H119" s="176">
        <v>43913</v>
      </c>
      <c r="I119" s="98" t="s">
        <v>78</v>
      </c>
      <c r="J119" s="98" t="s">
        <v>497</v>
      </c>
      <c r="K119" s="1" t="s">
        <v>498</v>
      </c>
      <c r="L119" s="161">
        <v>43958</v>
      </c>
      <c r="M119" s="169">
        <v>43958</v>
      </c>
      <c r="N119" s="169" t="s">
        <v>73</v>
      </c>
      <c r="O119" s="160">
        <v>44012</v>
      </c>
      <c r="P119" s="160" t="s">
        <v>66</v>
      </c>
      <c r="Q119" s="178" t="s">
        <v>499</v>
      </c>
      <c r="R119" s="160">
        <v>44019</v>
      </c>
      <c r="S119" s="160" t="s">
        <v>35</v>
      </c>
      <c r="T119" s="160"/>
      <c r="U119" s="138" t="s">
        <v>506</v>
      </c>
      <c r="V119" s="162">
        <v>4600041576</v>
      </c>
      <c r="W119" s="169">
        <v>44098</v>
      </c>
      <c r="X119" s="179">
        <v>454813.79800000001</v>
      </c>
    </row>
    <row r="120" spans="1:24" s="173" customFormat="1" ht="41.25" hidden="1" customHeight="1">
      <c r="A120" s="137" t="s">
        <v>28</v>
      </c>
      <c r="B120" s="138">
        <v>20199</v>
      </c>
      <c r="C120" s="139">
        <v>62020000100099</v>
      </c>
      <c r="D120" s="441" t="s">
        <v>507</v>
      </c>
      <c r="E120" s="174" t="s">
        <v>508</v>
      </c>
      <c r="F120" s="142">
        <v>44032</v>
      </c>
      <c r="G120" s="177" t="s">
        <v>30</v>
      </c>
      <c r="H120" s="176">
        <v>44032</v>
      </c>
      <c r="I120" s="98" t="s">
        <v>41</v>
      </c>
      <c r="J120" s="98" t="s">
        <v>509</v>
      </c>
      <c r="K120" s="1"/>
      <c r="L120" s="161">
        <v>44036</v>
      </c>
      <c r="M120" s="169"/>
      <c r="N120" s="169"/>
      <c r="O120" s="160">
        <v>44084</v>
      </c>
      <c r="P120" s="160" t="s">
        <v>44</v>
      </c>
      <c r="Q120" s="178" t="s">
        <v>510</v>
      </c>
      <c r="R120" s="160">
        <v>44105</v>
      </c>
      <c r="S120" s="160" t="s">
        <v>35</v>
      </c>
      <c r="T120" s="160"/>
      <c r="U120" s="138" t="s">
        <v>511</v>
      </c>
      <c r="V120" s="162">
        <v>4600043237</v>
      </c>
      <c r="W120" s="169">
        <v>44131</v>
      </c>
      <c r="X120" s="179"/>
    </row>
    <row r="121" spans="1:24" s="173" customFormat="1" ht="73.5" hidden="1" customHeight="1">
      <c r="A121" s="137" t="s">
        <v>28</v>
      </c>
      <c r="B121" s="138" t="s">
        <v>512</v>
      </c>
      <c r="C121" s="139">
        <v>62020000100053</v>
      </c>
      <c r="D121" s="441" t="s">
        <v>513</v>
      </c>
      <c r="E121" s="174">
        <v>10065325.800000001</v>
      </c>
      <c r="F121" s="142">
        <v>43924</v>
      </c>
      <c r="G121" s="177" t="s">
        <v>70</v>
      </c>
      <c r="H121" s="176">
        <v>43924</v>
      </c>
      <c r="I121" s="98" t="s">
        <v>78</v>
      </c>
      <c r="J121" s="98" t="s">
        <v>514</v>
      </c>
      <c r="K121" s="1" t="s">
        <v>515</v>
      </c>
      <c r="L121" s="161">
        <v>43950</v>
      </c>
      <c r="M121" s="169">
        <v>43950</v>
      </c>
      <c r="N121" s="169" t="s">
        <v>73</v>
      </c>
      <c r="O121" s="160">
        <v>44007</v>
      </c>
      <c r="P121" s="160" t="s">
        <v>118</v>
      </c>
      <c r="Q121" s="245" t="s">
        <v>474</v>
      </c>
      <c r="R121" s="2">
        <v>44042</v>
      </c>
      <c r="S121" s="2" t="s">
        <v>35</v>
      </c>
      <c r="T121" s="170" t="s">
        <v>90</v>
      </c>
      <c r="U121" s="138" t="s">
        <v>516</v>
      </c>
      <c r="V121" s="162">
        <v>4600043492</v>
      </c>
      <c r="W121" s="169">
        <v>44134</v>
      </c>
      <c r="X121" s="179"/>
    </row>
    <row r="122" spans="1:24" s="173" customFormat="1" ht="45" hidden="1" customHeight="1">
      <c r="A122" s="137" t="s">
        <v>28</v>
      </c>
      <c r="B122" s="138">
        <v>20301</v>
      </c>
      <c r="C122" s="139">
        <v>62020000100092</v>
      </c>
      <c r="D122" s="441" t="s">
        <v>517</v>
      </c>
      <c r="E122" s="174">
        <v>264269.3</v>
      </c>
      <c r="F122" s="142">
        <v>43999</v>
      </c>
      <c r="G122" s="177" t="s">
        <v>30</v>
      </c>
      <c r="H122" s="176">
        <v>43999</v>
      </c>
      <c r="I122" s="98" t="s">
        <v>41</v>
      </c>
      <c r="J122" s="98" t="s">
        <v>518</v>
      </c>
      <c r="K122" s="1"/>
      <c r="L122" s="161">
        <v>44000</v>
      </c>
      <c r="M122" s="169"/>
      <c r="N122" s="169"/>
      <c r="O122" s="160">
        <v>44049</v>
      </c>
      <c r="P122" s="160" t="s">
        <v>44</v>
      </c>
      <c r="Q122" s="178" t="s">
        <v>519</v>
      </c>
      <c r="R122" s="160">
        <v>44068</v>
      </c>
      <c r="S122" s="2" t="s">
        <v>35</v>
      </c>
      <c r="T122" s="160" t="s">
        <v>183</v>
      </c>
      <c r="U122" s="138" t="s">
        <v>520</v>
      </c>
      <c r="V122" s="162">
        <v>4600044980</v>
      </c>
      <c r="W122" s="169">
        <v>44162</v>
      </c>
      <c r="X122" s="179"/>
    </row>
    <row r="123" spans="1:24" s="173" customFormat="1" ht="66.75" hidden="1" customHeight="1">
      <c r="A123" s="137" t="s">
        <v>28</v>
      </c>
      <c r="B123" s="138">
        <v>20303</v>
      </c>
      <c r="C123" s="139">
        <v>62020000100075</v>
      </c>
      <c r="D123" s="441" t="s">
        <v>521</v>
      </c>
      <c r="E123" s="174">
        <v>2646512.5</v>
      </c>
      <c r="F123" s="142">
        <v>43964</v>
      </c>
      <c r="G123" s="177" t="s">
        <v>70</v>
      </c>
      <c r="H123" s="176">
        <v>43964</v>
      </c>
      <c r="I123" s="98" t="s">
        <v>78</v>
      </c>
      <c r="J123" s="98" t="s">
        <v>522</v>
      </c>
      <c r="K123" s="1" t="s">
        <v>523</v>
      </c>
      <c r="L123" s="161">
        <v>44000</v>
      </c>
      <c r="M123" s="169">
        <v>44000</v>
      </c>
      <c r="N123" s="169" t="s">
        <v>73</v>
      </c>
      <c r="O123" s="160">
        <v>44049</v>
      </c>
      <c r="P123" s="160" t="s">
        <v>44</v>
      </c>
      <c r="Q123" s="178" t="s">
        <v>524</v>
      </c>
      <c r="R123" s="160">
        <v>44068</v>
      </c>
      <c r="S123" s="2" t="s">
        <v>35</v>
      </c>
      <c r="T123" s="160" t="s">
        <v>183</v>
      </c>
      <c r="U123" s="138" t="s">
        <v>525</v>
      </c>
      <c r="V123" s="162">
        <v>4600044926</v>
      </c>
      <c r="W123" s="169">
        <v>44161</v>
      </c>
      <c r="X123" s="179"/>
    </row>
    <row r="124" spans="1:24" s="173" customFormat="1" ht="67.5" hidden="1" customHeight="1">
      <c r="A124" s="137" t="s">
        <v>28</v>
      </c>
      <c r="B124" s="138">
        <v>20304</v>
      </c>
      <c r="C124" s="139">
        <v>62020000100074</v>
      </c>
      <c r="D124" s="441" t="s">
        <v>526</v>
      </c>
      <c r="E124" s="174">
        <v>667080</v>
      </c>
      <c r="F124" s="142">
        <v>43962</v>
      </c>
      <c r="G124" s="177" t="s">
        <v>30</v>
      </c>
      <c r="H124" s="176">
        <v>43962</v>
      </c>
      <c r="I124" s="98" t="s">
        <v>41</v>
      </c>
      <c r="J124" s="98" t="s">
        <v>527</v>
      </c>
      <c r="K124" s="1"/>
      <c r="L124" s="161">
        <v>43965</v>
      </c>
      <c r="M124" s="169"/>
      <c r="N124" s="169"/>
      <c r="O124" s="160">
        <v>44007</v>
      </c>
      <c r="P124" s="160" t="s">
        <v>118</v>
      </c>
      <c r="Q124" s="245" t="s">
        <v>474</v>
      </c>
      <c r="R124" s="2">
        <v>44042</v>
      </c>
      <c r="S124" s="2" t="s">
        <v>35</v>
      </c>
      <c r="T124" s="160" t="s">
        <v>90</v>
      </c>
      <c r="U124" s="138" t="s">
        <v>529</v>
      </c>
      <c r="V124" s="162">
        <v>4600043128</v>
      </c>
      <c r="W124" s="169">
        <v>44130</v>
      </c>
      <c r="X124" s="179"/>
    </row>
    <row r="125" spans="1:24" s="167" customFormat="1" ht="37.5" hidden="1" customHeight="1">
      <c r="A125" s="137" t="s">
        <v>28</v>
      </c>
      <c r="B125" s="138">
        <v>20399</v>
      </c>
      <c r="C125" s="139">
        <v>62020000100050</v>
      </c>
      <c r="D125" s="441" t="s">
        <v>530</v>
      </c>
      <c r="E125" s="174">
        <v>1103377.2</v>
      </c>
      <c r="F125" s="142">
        <v>43913</v>
      </c>
      <c r="G125" s="10" t="s">
        <v>30</v>
      </c>
      <c r="H125" s="176">
        <v>43913</v>
      </c>
      <c r="I125" s="98" t="s">
        <v>41</v>
      </c>
      <c r="J125" s="98" t="s">
        <v>531</v>
      </c>
      <c r="K125" s="1"/>
      <c r="L125" s="161">
        <v>43916</v>
      </c>
      <c r="M125" s="12"/>
      <c r="N125" s="12"/>
      <c r="O125" s="2">
        <v>43923</v>
      </c>
      <c r="P125" s="2" t="s">
        <v>66</v>
      </c>
      <c r="Q125" s="3" t="s">
        <v>532</v>
      </c>
      <c r="R125" s="2">
        <v>43934</v>
      </c>
      <c r="S125" s="2" t="s">
        <v>35</v>
      </c>
      <c r="T125" s="2"/>
      <c r="U125" s="138" t="s">
        <v>533</v>
      </c>
      <c r="V125" s="162">
        <v>4600036562</v>
      </c>
      <c r="W125" s="12">
        <v>43973</v>
      </c>
      <c r="X125" s="175">
        <v>1187198.3400000001</v>
      </c>
    </row>
    <row r="126" spans="1:24" s="167" customFormat="1" ht="37.5" hidden="1" customHeight="1">
      <c r="A126" s="119" t="s">
        <v>28</v>
      </c>
      <c r="B126" s="120">
        <v>20401</v>
      </c>
      <c r="C126" s="121">
        <v>62020000100063</v>
      </c>
      <c r="D126" s="534" t="s">
        <v>534</v>
      </c>
      <c r="E126" s="180">
        <v>1237714.7</v>
      </c>
      <c r="F126" s="122">
        <v>43957</v>
      </c>
      <c r="G126" s="153" t="s">
        <v>49</v>
      </c>
      <c r="H126" s="181">
        <v>43958</v>
      </c>
      <c r="I126" s="123" t="s">
        <v>41</v>
      </c>
      <c r="J126" s="123" t="s">
        <v>535</v>
      </c>
      <c r="K126" s="124"/>
      <c r="L126" s="125">
        <v>43969</v>
      </c>
      <c r="M126" s="154">
        <v>43969</v>
      </c>
      <c r="N126" s="154"/>
      <c r="O126" s="2">
        <v>43985</v>
      </c>
      <c r="P126" s="2" t="s">
        <v>52</v>
      </c>
      <c r="Q126" s="3" t="s">
        <v>536</v>
      </c>
      <c r="R126" s="2" t="s">
        <v>537</v>
      </c>
      <c r="S126" s="2" t="s">
        <v>35</v>
      </c>
      <c r="T126" s="2"/>
      <c r="U126" s="138" t="s">
        <v>538</v>
      </c>
      <c r="V126" s="162">
        <v>4600038790</v>
      </c>
      <c r="W126" s="12">
        <v>44032</v>
      </c>
      <c r="X126" s="175" t="s">
        <v>539</v>
      </c>
    </row>
    <row r="127" spans="1:24" s="167" customFormat="1" ht="37.5" hidden="1" customHeight="1">
      <c r="A127" s="119" t="s">
        <v>28</v>
      </c>
      <c r="B127" s="120">
        <v>20401</v>
      </c>
      <c r="C127" s="121">
        <v>62020000100063</v>
      </c>
      <c r="D127" s="534" t="s">
        <v>534</v>
      </c>
      <c r="E127" s="180">
        <v>1237714.7</v>
      </c>
      <c r="F127" s="122">
        <v>43957</v>
      </c>
      <c r="G127" s="153" t="s">
        <v>49</v>
      </c>
      <c r="H127" s="181">
        <v>43958</v>
      </c>
      <c r="I127" s="123" t="s">
        <v>41</v>
      </c>
      <c r="J127" s="123" t="s">
        <v>535</v>
      </c>
      <c r="K127" s="124"/>
      <c r="L127" s="125">
        <v>43969</v>
      </c>
      <c r="M127" s="154"/>
      <c r="N127" s="154"/>
      <c r="O127" s="2">
        <v>43985</v>
      </c>
      <c r="P127" s="2" t="s">
        <v>52</v>
      </c>
      <c r="Q127" s="3" t="s">
        <v>536</v>
      </c>
      <c r="R127" s="2" t="s">
        <v>537</v>
      </c>
      <c r="S127" s="2" t="s">
        <v>35</v>
      </c>
      <c r="T127" s="2"/>
      <c r="U127" s="138" t="s">
        <v>540</v>
      </c>
      <c r="V127" s="162">
        <v>4600039245</v>
      </c>
      <c r="W127" s="12">
        <v>44041</v>
      </c>
      <c r="X127" s="175">
        <v>71755</v>
      </c>
    </row>
    <row r="128" spans="1:24" s="167" customFormat="1" ht="37.5" hidden="1" customHeight="1">
      <c r="A128" s="119" t="s">
        <v>28</v>
      </c>
      <c r="B128" s="120">
        <v>20401</v>
      </c>
      <c r="C128" s="121">
        <v>62020000100063</v>
      </c>
      <c r="D128" s="534" t="s">
        <v>534</v>
      </c>
      <c r="E128" s="180">
        <v>1237714.7</v>
      </c>
      <c r="F128" s="122">
        <v>43957</v>
      </c>
      <c r="G128" s="153" t="s">
        <v>49</v>
      </c>
      <c r="H128" s="181">
        <v>43958</v>
      </c>
      <c r="I128" s="123" t="s">
        <v>41</v>
      </c>
      <c r="J128" s="123" t="s">
        <v>535</v>
      </c>
      <c r="K128" s="124"/>
      <c r="L128" s="125">
        <v>43969</v>
      </c>
      <c r="M128" s="154"/>
      <c r="N128" s="154"/>
      <c r="O128" s="2">
        <v>43985</v>
      </c>
      <c r="P128" s="2" t="s">
        <v>52</v>
      </c>
      <c r="Q128" s="3" t="s">
        <v>536</v>
      </c>
      <c r="R128" s="2" t="s">
        <v>537</v>
      </c>
      <c r="S128" s="2" t="s">
        <v>35</v>
      </c>
      <c r="T128" s="2"/>
      <c r="U128" s="138" t="s">
        <v>541</v>
      </c>
      <c r="V128" s="162">
        <v>4600038848</v>
      </c>
      <c r="W128" s="12">
        <v>44033</v>
      </c>
      <c r="X128" s="175">
        <v>75343.88</v>
      </c>
    </row>
    <row r="129" spans="1:24" s="167" customFormat="1" ht="37.5" hidden="1" customHeight="1">
      <c r="A129" s="119" t="s">
        <v>28</v>
      </c>
      <c r="B129" s="120">
        <v>20401</v>
      </c>
      <c r="C129" s="121">
        <v>62020000100063</v>
      </c>
      <c r="D129" s="534" t="s">
        <v>534</v>
      </c>
      <c r="E129" s="180">
        <v>1237714.7</v>
      </c>
      <c r="F129" s="122">
        <v>43957</v>
      </c>
      <c r="G129" s="153" t="s">
        <v>49</v>
      </c>
      <c r="H129" s="181">
        <v>43958</v>
      </c>
      <c r="I129" s="123" t="s">
        <v>41</v>
      </c>
      <c r="J129" s="123" t="s">
        <v>535</v>
      </c>
      <c r="K129" s="124"/>
      <c r="L129" s="125">
        <v>43969</v>
      </c>
      <c r="M129" s="154"/>
      <c r="N129" s="154"/>
      <c r="O129" s="2">
        <v>43985</v>
      </c>
      <c r="P129" s="2" t="s">
        <v>52</v>
      </c>
      <c r="Q129" s="3" t="s">
        <v>536</v>
      </c>
      <c r="R129" s="2" t="s">
        <v>537</v>
      </c>
      <c r="S129" s="2" t="s">
        <v>35</v>
      </c>
      <c r="T129" s="2"/>
      <c r="U129" s="138" t="s">
        <v>542</v>
      </c>
      <c r="V129" s="162">
        <v>4600039149</v>
      </c>
      <c r="W129" s="12">
        <v>44040</v>
      </c>
      <c r="X129" s="175" t="s">
        <v>543</v>
      </c>
    </row>
    <row r="130" spans="1:24" s="167" customFormat="1" ht="37.5" hidden="1" customHeight="1">
      <c r="A130" s="119" t="s">
        <v>28</v>
      </c>
      <c r="B130" s="120">
        <v>20401</v>
      </c>
      <c r="C130" s="121">
        <v>62020000100063</v>
      </c>
      <c r="D130" s="534" t="s">
        <v>534</v>
      </c>
      <c r="E130" s="180">
        <v>1237714.7</v>
      </c>
      <c r="F130" s="122">
        <v>43957</v>
      </c>
      <c r="G130" s="153" t="s">
        <v>49</v>
      </c>
      <c r="H130" s="181">
        <v>43958</v>
      </c>
      <c r="I130" s="123" t="s">
        <v>41</v>
      </c>
      <c r="J130" s="123" t="s">
        <v>535</v>
      </c>
      <c r="K130" s="124"/>
      <c r="L130" s="125">
        <v>43969</v>
      </c>
      <c r="M130" s="154"/>
      <c r="N130" s="154"/>
      <c r="O130" s="2">
        <v>43985</v>
      </c>
      <c r="P130" s="2" t="s">
        <v>52</v>
      </c>
      <c r="Q130" s="3" t="s">
        <v>536</v>
      </c>
      <c r="R130" s="2" t="s">
        <v>537</v>
      </c>
      <c r="S130" s="2" t="s">
        <v>35</v>
      </c>
      <c r="T130" s="2"/>
      <c r="U130" s="138" t="s">
        <v>544</v>
      </c>
      <c r="V130" s="162">
        <v>4600038846</v>
      </c>
      <c r="W130" s="12">
        <v>44033</v>
      </c>
      <c r="X130" s="175">
        <v>14136.3</v>
      </c>
    </row>
    <row r="131" spans="1:24" s="182" customFormat="1" ht="47.25" hidden="1" customHeight="1">
      <c r="A131" s="119" t="s">
        <v>28</v>
      </c>
      <c r="B131" s="120">
        <v>20401</v>
      </c>
      <c r="C131" s="121">
        <v>62020000100063</v>
      </c>
      <c r="D131" s="534" t="s">
        <v>534</v>
      </c>
      <c r="E131" s="180">
        <v>1237714.7</v>
      </c>
      <c r="F131" s="122">
        <v>43957</v>
      </c>
      <c r="G131" s="153" t="s">
        <v>49</v>
      </c>
      <c r="H131" s="181">
        <v>43958</v>
      </c>
      <c r="I131" s="123" t="s">
        <v>41</v>
      </c>
      <c r="J131" s="123" t="s">
        <v>535</v>
      </c>
      <c r="K131" s="124"/>
      <c r="L131" s="125">
        <v>43969</v>
      </c>
      <c r="M131" s="154"/>
      <c r="N131" s="154"/>
      <c r="O131" s="2">
        <v>43985</v>
      </c>
      <c r="P131" s="2" t="s">
        <v>52</v>
      </c>
      <c r="Q131" s="3" t="s">
        <v>536</v>
      </c>
      <c r="R131" s="2" t="s">
        <v>537</v>
      </c>
      <c r="S131" s="2" t="s">
        <v>35</v>
      </c>
      <c r="T131" s="126"/>
      <c r="U131" s="138" t="s">
        <v>545</v>
      </c>
      <c r="V131" s="162">
        <v>4600038647</v>
      </c>
      <c r="W131" s="12">
        <v>44028</v>
      </c>
      <c r="X131" s="175">
        <v>60986.1</v>
      </c>
    </row>
    <row r="132" spans="1:24" s="167" customFormat="1" ht="37.5" hidden="1" customHeight="1">
      <c r="A132" s="183" t="s">
        <v>28</v>
      </c>
      <c r="B132" s="18">
        <v>20401</v>
      </c>
      <c r="C132" s="184">
        <v>62020000100069</v>
      </c>
      <c r="D132" s="438" t="s">
        <v>546</v>
      </c>
      <c r="E132" s="185">
        <v>205000</v>
      </c>
      <c r="F132" s="186">
        <v>43964</v>
      </c>
      <c r="G132" s="10" t="s">
        <v>70</v>
      </c>
      <c r="H132" s="187">
        <v>43964</v>
      </c>
      <c r="I132" s="88" t="s">
        <v>78</v>
      </c>
      <c r="J132" s="88" t="s">
        <v>547</v>
      </c>
      <c r="K132" s="99" t="s">
        <v>548</v>
      </c>
      <c r="L132" s="100">
        <v>43992</v>
      </c>
      <c r="M132" s="12">
        <v>43992</v>
      </c>
      <c r="N132" s="12" t="s">
        <v>73</v>
      </c>
      <c r="O132" s="2">
        <v>44049</v>
      </c>
      <c r="P132" s="2" t="s">
        <v>44</v>
      </c>
      <c r="Q132" s="3" t="s">
        <v>524</v>
      </c>
      <c r="R132" s="2">
        <v>44068</v>
      </c>
      <c r="S132" s="2" t="s">
        <v>35</v>
      </c>
      <c r="T132" s="2" t="s">
        <v>35</v>
      </c>
      <c r="U132" s="18" t="s">
        <v>549</v>
      </c>
      <c r="V132" s="16">
        <v>4600045135</v>
      </c>
      <c r="W132" s="12"/>
      <c r="X132" s="175"/>
    </row>
    <row r="133" spans="1:24" s="167" customFormat="1" ht="37.5" hidden="1" customHeight="1">
      <c r="A133" s="137" t="s">
        <v>28</v>
      </c>
      <c r="B133" s="138">
        <v>20402</v>
      </c>
      <c r="C133" s="139">
        <v>62020000100004</v>
      </c>
      <c r="D133" s="441" t="s">
        <v>550</v>
      </c>
      <c r="E133" s="174" t="s">
        <v>551</v>
      </c>
      <c r="F133" s="142">
        <v>43880</v>
      </c>
      <c r="G133" s="10" t="s">
        <v>49</v>
      </c>
      <c r="H133" s="142">
        <v>43880</v>
      </c>
      <c r="I133" s="98" t="s">
        <v>41</v>
      </c>
      <c r="J133" s="98" t="s">
        <v>552</v>
      </c>
      <c r="K133" s="1" t="s">
        <v>553</v>
      </c>
      <c r="L133" s="161">
        <v>43900</v>
      </c>
      <c r="M133" s="12">
        <v>43900</v>
      </c>
      <c r="N133" s="12"/>
      <c r="O133" s="2">
        <v>43903</v>
      </c>
      <c r="P133" s="2" t="s">
        <v>33</v>
      </c>
      <c r="Q133" s="3" t="s">
        <v>554</v>
      </c>
      <c r="R133" s="2">
        <v>43914</v>
      </c>
      <c r="S133" s="2" t="s">
        <v>35</v>
      </c>
      <c r="T133" s="2"/>
      <c r="U133" s="15" t="s">
        <v>555</v>
      </c>
      <c r="V133" s="151">
        <v>4600034641</v>
      </c>
      <c r="W133" s="12">
        <v>43920</v>
      </c>
      <c r="X133" s="17">
        <v>485900</v>
      </c>
    </row>
    <row r="134" spans="1:24" s="167" customFormat="1" ht="60.75" hidden="1" customHeight="1">
      <c r="A134" s="137" t="s">
        <v>28</v>
      </c>
      <c r="B134" s="138">
        <v>20402</v>
      </c>
      <c r="C134" s="139">
        <v>62020000100005</v>
      </c>
      <c r="D134" s="441" t="s">
        <v>556</v>
      </c>
      <c r="E134" s="174" t="s">
        <v>557</v>
      </c>
      <c r="F134" s="142">
        <v>43880</v>
      </c>
      <c r="G134" s="10" t="s">
        <v>70</v>
      </c>
      <c r="H134" s="142">
        <v>43880</v>
      </c>
      <c r="I134" s="98" t="s">
        <v>41</v>
      </c>
      <c r="J134" s="98" t="s">
        <v>558</v>
      </c>
      <c r="K134" s="1" t="s">
        <v>559</v>
      </c>
      <c r="L134" s="161">
        <v>43881</v>
      </c>
      <c r="M134" s="12">
        <v>43882</v>
      </c>
      <c r="N134" s="12" t="s">
        <v>73</v>
      </c>
      <c r="O134" s="2">
        <v>43892</v>
      </c>
      <c r="P134" s="2" t="s">
        <v>118</v>
      </c>
      <c r="Q134" s="149" t="s">
        <v>560</v>
      </c>
      <c r="R134" s="2" t="s">
        <v>561</v>
      </c>
      <c r="S134" s="2" t="s">
        <v>35</v>
      </c>
      <c r="T134" s="2" t="s">
        <v>90</v>
      </c>
      <c r="U134" s="15" t="s">
        <v>562</v>
      </c>
      <c r="V134" s="151">
        <v>4600035044</v>
      </c>
      <c r="W134" s="12">
        <v>43935</v>
      </c>
      <c r="X134" s="17" t="s">
        <v>90</v>
      </c>
    </row>
    <row r="135" spans="1:24" s="195" customFormat="1" ht="76.5" hidden="1" customHeight="1">
      <c r="A135" s="127" t="s">
        <v>28</v>
      </c>
      <c r="B135" s="128">
        <v>20402</v>
      </c>
      <c r="C135" s="129">
        <v>62020000100073</v>
      </c>
      <c r="D135" s="443" t="s">
        <v>563</v>
      </c>
      <c r="E135" s="188" t="s">
        <v>564</v>
      </c>
      <c r="F135" s="131">
        <v>43962</v>
      </c>
      <c r="G135" s="189" t="s">
        <v>70</v>
      </c>
      <c r="H135" s="131">
        <v>43962</v>
      </c>
      <c r="I135" s="132" t="s">
        <v>78</v>
      </c>
      <c r="J135" s="132" t="s">
        <v>565</v>
      </c>
      <c r="K135" s="133" t="s">
        <v>566</v>
      </c>
      <c r="L135" s="134">
        <v>43976</v>
      </c>
      <c r="M135" s="190">
        <v>43976</v>
      </c>
      <c r="N135" s="190" t="s">
        <v>73</v>
      </c>
      <c r="O135" s="191">
        <v>44007</v>
      </c>
      <c r="P135" s="191" t="s">
        <v>118</v>
      </c>
      <c r="Q135" s="245" t="s">
        <v>474</v>
      </c>
      <c r="R135" s="2">
        <v>44042</v>
      </c>
      <c r="S135" s="2" t="s">
        <v>35</v>
      </c>
      <c r="T135" s="191" t="s">
        <v>90</v>
      </c>
      <c r="U135" s="192" t="s">
        <v>567</v>
      </c>
      <c r="V135" s="193">
        <v>4600042977</v>
      </c>
      <c r="W135" s="190">
        <v>44126</v>
      </c>
      <c r="X135" s="194"/>
    </row>
    <row r="136" spans="1:24" s="195" customFormat="1" ht="76.5" hidden="1" customHeight="1">
      <c r="A136" s="127" t="s">
        <v>28</v>
      </c>
      <c r="B136" s="128">
        <v>20402</v>
      </c>
      <c r="C136" s="129">
        <v>62020000100073</v>
      </c>
      <c r="D136" s="443" t="s">
        <v>563</v>
      </c>
      <c r="E136" s="188" t="s">
        <v>564</v>
      </c>
      <c r="F136" s="131">
        <v>43962</v>
      </c>
      <c r="G136" s="189" t="s">
        <v>70</v>
      </c>
      <c r="H136" s="131">
        <v>43962</v>
      </c>
      <c r="I136" s="132" t="s">
        <v>78</v>
      </c>
      <c r="J136" s="132" t="s">
        <v>565</v>
      </c>
      <c r="K136" s="133" t="s">
        <v>566</v>
      </c>
      <c r="L136" s="134">
        <v>43976</v>
      </c>
      <c r="M136" s="190">
        <v>43976</v>
      </c>
      <c r="N136" s="190" t="s">
        <v>73</v>
      </c>
      <c r="O136" s="191">
        <v>44007</v>
      </c>
      <c r="P136" s="191" t="s">
        <v>118</v>
      </c>
      <c r="Q136" s="245" t="s">
        <v>474</v>
      </c>
      <c r="R136" s="2">
        <v>44042</v>
      </c>
      <c r="S136" s="2" t="s">
        <v>35</v>
      </c>
      <c r="T136" s="191" t="s">
        <v>90</v>
      </c>
      <c r="U136" s="192" t="s">
        <v>493</v>
      </c>
      <c r="V136" s="193">
        <v>4600043484</v>
      </c>
      <c r="W136" s="190">
        <v>44134</v>
      </c>
      <c r="X136" s="194"/>
    </row>
    <row r="137" spans="1:24" s="195" customFormat="1" ht="76.5" hidden="1" customHeight="1">
      <c r="A137" s="127" t="s">
        <v>28</v>
      </c>
      <c r="B137" s="128">
        <v>20402</v>
      </c>
      <c r="C137" s="129">
        <v>62020000100073</v>
      </c>
      <c r="D137" s="443" t="s">
        <v>563</v>
      </c>
      <c r="E137" s="188" t="s">
        <v>564</v>
      </c>
      <c r="F137" s="131">
        <v>43962</v>
      </c>
      <c r="G137" s="189" t="s">
        <v>70</v>
      </c>
      <c r="H137" s="131">
        <v>43962</v>
      </c>
      <c r="I137" s="132" t="s">
        <v>78</v>
      </c>
      <c r="J137" s="132" t="s">
        <v>565</v>
      </c>
      <c r="K137" s="133" t="s">
        <v>566</v>
      </c>
      <c r="L137" s="134">
        <v>43976</v>
      </c>
      <c r="M137" s="190">
        <v>43976</v>
      </c>
      <c r="N137" s="190" t="s">
        <v>73</v>
      </c>
      <c r="O137" s="191">
        <v>44007</v>
      </c>
      <c r="P137" s="191" t="s">
        <v>118</v>
      </c>
      <c r="Q137" s="245" t="s">
        <v>474</v>
      </c>
      <c r="R137" s="2">
        <v>44042</v>
      </c>
      <c r="S137" s="2" t="s">
        <v>35</v>
      </c>
      <c r="T137" s="191" t="s">
        <v>90</v>
      </c>
      <c r="U137" s="192" t="s">
        <v>570</v>
      </c>
      <c r="V137" s="193">
        <v>4600042974</v>
      </c>
      <c r="W137" s="190">
        <v>44126</v>
      </c>
      <c r="X137" s="194"/>
    </row>
    <row r="138" spans="1:24" s="195" customFormat="1" ht="60.75" hidden="1" customHeight="1">
      <c r="A138" s="127" t="s">
        <v>28</v>
      </c>
      <c r="B138" s="128">
        <v>20402</v>
      </c>
      <c r="C138" s="129">
        <v>62020000100093</v>
      </c>
      <c r="D138" s="443" t="s">
        <v>571</v>
      </c>
      <c r="E138" s="188">
        <v>358900</v>
      </c>
      <c r="F138" s="131">
        <v>44001</v>
      </c>
      <c r="G138" s="189" t="s">
        <v>30</v>
      </c>
      <c r="H138" s="131">
        <v>44001</v>
      </c>
      <c r="I138" s="132" t="s">
        <v>41</v>
      </c>
      <c r="J138" s="132" t="s">
        <v>572</v>
      </c>
      <c r="K138" s="133"/>
      <c r="L138" s="134">
        <v>44006</v>
      </c>
      <c r="M138" s="190"/>
      <c r="N138" s="190"/>
      <c r="O138" s="191">
        <v>44012</v>
      </c>
      <c r="P138" s="191" t="s">
        <v>52</v>
      </c>
      <c r="Q138" s="2" t="s">
        <v>573</v>
      </c>
      <c r="R138" s="2" t="s">
        <v>574</v>
      </c>
      <c r="S138" s="2" t="s">
        <v>35</v>
      </c>
      <c r="T138" s="191"/>
      <c r="U138" s="138" t="s">
        <v>575</v>
      </c>
      <c r="V138" s="162">
        <v>4600039510</v>
      </c>
      <c r="W138" s="12">
        <v>44047</v>
      </c>
      <c r="X138" s="175">
        <v>221480</v>
      </c>
    </row>
    <row r="139" spans="1:24" s="195" customFormat="1" ht="60.75" hidden="1" customHeight="1">
      <c r="A139" s="127" t="s">
        <v>28</v>
      </c>
      <c r="B139" s="128">
        <v>20402</v>
      </c>
      <c r="C139" s="129">
        <v>62020000100101</v>
      </c>
      <c r="D139" s="443" t="s">
        <v>576</v>
      </c>
      <c r="E139" s="188">
        <v>180800</v>
      </c>
      <c r="F139" s="131">
        <v>44048</v>
      </c>
      <c r="G139" s="189" t="s">
        <v>30</v>
      </c>
      <c r="H139" s="131">
        <v>44048</v>
      </c>
      <c r="I139" s="132" t="s">
        <v>41</v>
      </c>
      <c r="J139" s="132" t="s">
        <v>577</v>
      </c>
      <c r="K139" s="133"/>
      <c r="L139" s="134">
        <v>44055</v>
      </c>
      <c r="M139" s="190"/>
      <c r="N139" s="190"/>
      <c r="O139" s="191">
        <v>44062</v>
      </c>
      <c r="P139" s="191" t="s">
        <v>52</v>
      </c>
      <c r="Q139" s="2" t="s">
        <v>578</v>
      </c>
      <c r="R139" s="2" t="s">
        <v>579</v>
      </c>
      <c r="S139" s="2" t="s">
        <v>35</v>
      </c>
      <c r="T139" s="191"/>
      <c r="U139" s="138" t="s">
        <v>580</v>
      </c>
      <c r="V139" s="162">
        <v>4600041920</v>
      </c>
      <c r="W139" s="12">
        <v>44104</v>
      </c>
      <c r="X139" s="175">
        <v>180800</v>
      </c>
    </row>
    <row r="140" spans="1:24" s="167" customFormat="1" ht="47.25" hidden="1" customHeight="1">
      <c r="A140" s="137" t="s">
        <v>28</v>
      </c>
      <c r="B140" s="138">
        <v>29901</v>
      </c>
      <c r="C140" s="139" t="s">
        <v>581</v>
      </c>
      <c r="D140" s="441" t="s">
        <v>582</v>
      </c>
      <c r="E140" s="174">
        <v>134089.64000000001</v>
      </c>
      <c r="F140" s="142">
        <v>43887</v>
      </c>
      <c r="G140" s="10" t="s">
        <v>49</v>
      </c>
      <c r="H140" s="142">
        <v>43887</v>
      </c>
      <c r="I140" s="98" t="s">
        <v>63</v>
      </c>
      <c r="J140" s="98" t="s">
        <v>583</v>
      </c>
      <c r="K140" s="1" t="s">
        <v>584</v>
      </c>
      <c r="L140" s="161">
        <v>43902</v>
      </c>
      <c r="M140" s="12">
        <v>43902</v>
      </c>
      <c r="N140" s="12"/>
      <c r="O140" s="2"/>
      <c r="P140" s="2"/>
      <c r="Q140" s="3"/>
      <c r="R140" s="2"/>
      <c r="S140" s="2"/>
      <c r="T140" s="2"/>
      <c r="U140" s="15"/>
      <c r="V140" s="151"/>
      <c r="W140" s="12"/>
      <c r="X140" s="17"/>
    </row>
    <row r="141" spans="1:24" s="167" customFormat="1" ht="47.25" hidden="1" customHeight="1">
      <c r="A141" s="137" t="s">
        <v>28</v>
      </c>
      <c r="B141" s="138">
        <v>29901</v>
      </c>
      <c r="C141" s="139" t="s">
        <v>463</v>
      </c>
      <c r="D141" s="441" t="s">
        <v>585</v>
      </c>
      <c r="E141" s="174" t="s">
        <v>586</v>
      </c>
      <c r="F141" s="142">
        <v>43955</v>
      </c>
      <c r="G141" s="10" t="s">
        <v>30</v>
      </c>
      <c r="H141" s="142">
        <v>43955</v>
      </c>
      <c r="I141" s="98" t="s">
        <v>41</v>
      </c>
      <c r="J141" s="98" t="s">
        <v>587</v>
      </c>
      <c r="K141" s="1"/>
      <c r="L141" s="161">
        <v>43957</v>
      </c>
      <c r="M141" s="12"/>
      <c r="N141" s="12"/>
      <c r="O141" s="2">
        <v>43958</v>
      </c>
      <c r="P141" s="2" t="s">
        <v>52</v>
      </c>
      <c r="Q141" s="3" t="s">
        <v>468</v>
      </c>
      <c r="R141" s="2" t="s">
        <v>189</v>
      </c>
      <c r="S141" s="2" t="s">
        <v>35</v>
      </c>
      <c r="T141" s="2"/>
      <c r="U141" s="15" t="s">
        <v>470</v>
      </c>
      <c r="V141" s="151">
        <v>4600036620</v>
      </c>
      <c r="W141" s="12">
        <v>43963</v>
      </c>
      <c r="X141" s="152">
        <v>10056.062</v>
      </c>
    </row>
    <row r="142" spans="1:24" s="167" customFormat="1" ht="47.25" hidden="1" customHeight="1">
      <c r="A142" s="137" t="s">
        <v>28</v>
      </c>
      <c r="B142" s="138">
        <v>29901</v>
      </c>
      <c r="C142" s="139" t="s">
        <v>463</v>
      </c>
      <c r="D142" s="441" t="s">
        <v>585</v>
      </c>
      <c r="E142" s="174" t="s">
        <v>586</v>
      </c>
      <c r="F142" s="142">
        <v>43955</v>
      </c>
      <c r="G142" s="10" t="s">
        <v>30</v>
      </c>
      <c r="H142" s="142">
        <v>43955</v>
      </c>
      <c r="I142" s="98" t="s">
        <v>41</v>
      </c>
      <c r="J142" s="98" t="s">
        <v>587</v>
      </c>
      <c r="K142" s="1"/>
      <c r="L142" s="161">
        <v>43957</v>
      </c>
      <c r="M142" s="12"/>
      <c r="N142" s="12"/>
      <c r="O142" s="2">
        <v>43958</v>
      </c>
      <c r="P142" s="2" t="s">
        <v>52</v>
      </c>
      <c r="Q142" s="3" t="s">
        <v>468</v>
      </c>
      <c r="R142" s="2" t="s">
        <v>189</v>
      </c>
      <c r="S142" s="2" t="s">
        <v>35</v>
      </c>
      <c r="T142" s="2"/>
      <c r="U142" s="15" t="s">
        <v>506</v>
      </c>
      <c r="V142" s="151">
        <v>4600036338</v>
      </c>
      <c r="W142" s="12">
        <v>43966</v>
      </c>
      <c r="X142" s="152">
        <v>32323.277999999998</v>
      </c>
    </row>
    <row r="143" spans="1:24" s="167" customFormat="1" ht="47.25" hidden="1" customHeight="1">
      <c r="A143" s="137" t="s">
        <v>28</v>
      </c>
      <c r="B143" s="138">
        <v>29901</v>
      </c>
      <c r="C143" s="139" t="s">
        <v>463</v>
      </c>
      <c r="D143" s="441" t="s">
        <v>585</v>
      </c>
      <c r="E143" s="174" t="s">
        <v>586</v>
      </c>
      <c r="F143" s="142">
        <v>43955</v>
      </c>
      <c r="G143" s="10" t="s">
        <v>30</v>
      </c>
      <c r="H143" s="142">
        <v>43955</v>
      </c>
      <c r="I143" s="98" t="s">
        <v>41</v>
      </c>
      <c r="J143" s="98" t="s">
        <v>587</v>
      </c>
      <c r="K143" s="1"/>
      <c r="L143" s="161">
        <v>43957</v>
      </c>
      <c r="M143" s="12"/>
      <c r="N143" s="12"/>
      <c r="O143" s="2">
        <v>43958</v>
      </c>
      <c r="P143" s="2" t="s">
        <v>52</v>
      </c>
      <c r="Q143" s="3" t="s">
        <v>468</v>
      </c>
      <c r="R143" s="2" t="s">
        <v>189</v>
      </c>
      <c r="S143" s="2" t="s">
        <v>35</v>
      </c>
      <c r="T143" s="2"/>
      <c r="U143" s="15" t="s">
        <v>469</v>
      </c>
      <c r="V143" s="151">
        <v>4600036213</v>
      </c>
      <c r="W143" s="12">
        <v>43964</v>
      </c>
      <c r="X143" s="152">
        <v>87937.368000000002</v>
      </c>
    </row>
    <row r="144" spans="1:24" s="167" customFormat="1" ht="47.25" hidden="1" customHeight="1">
      <c r="A144" s="137" t="s">
        <v>28</v>
      </c>
      <c r="B144" s="138">
        <v>29901</v>
      </c>
      <c r="C144" s="139">
        <v>62020000100094</v>
      </c>
      <c r="D144" s="441" t="s">
        <v>588</v>
      </c>
      <c r="E144" s="174">
        <v>499050</v>
      </c>
      <c r="F144" s="142">
        <v>44012</v>
      </c>
      <c r="G144" s="10" t="s">
        <v>99</v>
      </c>
      <c r="H144" s="142">
        <v>44012</v>
      </c>
      <c r="I144" s="98" t="s">
        <v>41</v>
      </c>
      <c r="J144" s="98" t="s">
        <v>589</v>
      </c>
      <c r="K144" s="1"/>
      <c r="L144" s="161">
        <v>44028</v>
      </c>
      <c r="M144" s="12">
        <v>44028</v>
      </c>
      <c r="N144" s="12"/>
      <c r="O144" s="2">
        <v>44106</v>
      </c>
      <c r="P144" s="2" t="s">
        <v>491</v>
      </c>
      <c r="Q144" s="3" t="s">
        <v>492</v>
      </c>
      <c r="R144" s="2">
        <v>44117</v>
      </c>
      <c r="S144" s="2" t="s">
        <v>35</v>
      </c>
      <c r="T144" s="2"/>
      <c r="U144" s="15" t="s">
        <v>590</v>
      </c>
      <c r="V144" s="151">
        <v>4600044961</v>
      </c>
      <c r="W144" s="12">
        <v>44162</v>
      </c>
      <c r="X144" s="152">
        <v>90965</v>
      </c>
    </row>
    <row r="145" spans="1:24" s="167" customFormat="1" ht="47.25" hidden="1" customHeight="1">
      <c r="A145" s="137" t="s">
        <v>28</v>
      </c>
      <c r="B145" s="138">
        <v>29901</v>
      </c>
      <c r="C145" s="139">
        <v>62020000100094</v>
      </c>
      <c r="D145" s="441" t="s">
        <v>588</v>
      </c>
      <c r="E145" s="174">
        <v>499050</v>
      </c>
      <c r="F145" s="142">
        <v>44012</v>
      </c>
      <c r="G145" s="10" t="s">
        <v>99</v>
      </c>
      <c r="H145" s="142">
        <v>44012</v>
      </c>
      <c r="I145" s="98" t="s">
        <v>41</v>
      </c>
      <c r="J145" s="98" t="s">
        <v>589</v>
      </c>
      <c r="K145" s="1"/>
      <c r="L145" s="161">
        <v>44028</v>
      </c>
      <c r="M145" s="12">
        <v>44028</v>
      </c>
      <c r="N145" s="12"/>
      <c r="O145" s="2">
        <v>44106</v>
      </c>
      <c r="P145" s="2" t="s">
        <v>491</v>
      </c>
      <c r="Q145" s="3" t="s">
        <v>492</v>
      </c>
      <c r="R145" s="2">
        <v>44117</v>
      </c>
      <c r="S145" s="2" t="s">
        <v>35</v>
      </c>
      <c r="T145" s="2"/>
      <c r="U145" s="633" t="s">
        <v>591</v>
      </c>
      <c r="V145" s="151">
        <v>4600044776</v>
      </c>
      <c r="W145" s="634">
        <v>44159</v>
      </c>
      <c r="X145" s="152">
        <v>163398</v>
      </c>
    </row>
    <row r="146" spans="1:24" s="167" customFormat="1" ht="37.5" hidden="1" customHeight="1">
      <c r="A146" s="137" t="s">
        <v>28</v>
      </c>
      <c r="B146" s="138">
        <v>29903</v>
      </c>
      <c r="C146" s="139" t="s">
        <v>463</v>
      </c>
      <c r="D146" s="441" t="s">
        <v>464</v>
      </c>
      <c r="E146" s="141">
        <v>2941466.4</v>
      </c>
      <c r="F146" s="142">
        <v>43846</v>
      </c>
      <c r="G146" s="141" t="s">
        <v>30</v>
      </c>
      <c r="H146" s="142">
        <v>43846</v>
      </c>
      <c r="I146" s="98" t="s">
        <v>63</v>
      </c>
      <c r="J146" s="98" t="s">
        <v>592</v>
      </c>
      <c r="K146" s="1" t="s">
        <v>80</v>
      </c>
      <c r="L146" s="161">
        <v>43858</v>
      </c>
      <c r="M146" s="12"/>
      <c r="N146" s="12"/>
      <c r="O146" s="2">
        <v>43867</v>
      </c>
      <c r="P146" s="2" t="s">
        <v>118</v>
      </c>
      <c r="Q146" s="3" t="s">
        <v>593</v>
      </c>
      <c r="R146" s="2" t="s">
        <v>189</v>
      </c>
      <c r="S146" s="2" t="s">
        <v>35</v>
      </c>
      <c r="T146" s="2"/>
      <c r="U146" s="15" t="s">
        <v>470</v>
      </c>
      <c r="V146" s="635">
        <v>4600032879</v>
      </c>
      <c r="W146" s="12">
        <v>43887</v>
      </c>
      <c r="X146" s="152" t="s">
        <v>594</v>
      </c>
    </row>
    <row r="147" spans="1:24" s="167" customFormat="1" ht="37.5" hidden="1" customHeight="1">
      <c r="A147" s="137" t="s">
        <v>28</v>
      </c>
      <c r="B147" s="138">
        <v>29903</v>
      </c>
      <c r="C147" s="139" t="s">
        <v>463</v>
      </c>
      <c r="D147" s="441" t="s">
        <v>464</v>
      </c>
      <c r="E147" s="141">
        <v>2941466.4</v>
      </c>
      <c r="F147" s="142">
        <v>43846</v>
      </c>
      <c r="G147" s="141" t="s">
        <v>30</v>
      </c>
      <c r="H147" s="142">
        <v>43846</v>
      </c>
      <c r="I147" s="98" t="s">
        <v>63</v>
      </c>
      <c r="J147" s="98" t="s">
        <v>592</v>
      </c>
      <c r="K147" s="1" t="s">
        <v>80</v>
      </c>
      <c r="L147" s="161">
        <v>43858</v>
      </c>
      <c r="M147" s="12"/>
      <c r="N147" s="12"/>
      <c r="O147" s="2">
        <v>43867</v>
      </c>
      <c r="P147" s="2" t="s">
        <v>118</v>
      </c>
      <c r="Q147" s="3" t="s">
        <v>593</v>
      </c>
      <c r="R147" s="2" t="s">
        <v>189</v>
      </c>
      <c r="S147" s="2" t="s">
        <v>35</v>
      </c>
      <c r="T147" s="2"/>
      <c r="U147" s="15" t="s">
        <v>470</v>
      </c>
      <c r="V147" s="151">
        <v>4600033537</v>
      </c>
      <c r="W147" s="12">
        <v>43889</v>
      </c>
      <c r="X147" s="152">
        <v>118972.05</v>
      </c>
    </row>
    <row r="148" spans="1:24" s="167" customFormat="1" ht="37.5" hidden="1" customHeight="1">
      <c r="A148" s="137" t="s">
        <v>28</v>
      </c>
      <c r="B148" s="138">
        <v>29903</v>
      </c>
      <c r="C148" s="139" t="s">
        <v>463</v>
      </c>
      <c r="D148" s="441" t="s">
        <v>464</v>
      </c>
      <c r="E148" s="141">
        <v>2941466.4</v>
      </c>
      <c r="F148" s="142">
        <v>43846</v>
      </c>
      <c r="G148" s="141" t="s">
        <v>30</v>
      </c>
      <c r="H148" s="142">
        <v>43846</v>
      </c>
      <c r="I148" s="98" t="s">
        <v>63</v>
      </c>
      <c r="J148" s="98" t="s">
        <v>592</v>
      </c>
      <c r="K148" s="1" t="s">
        <v>80</v>
      </c>
      <c r="L148" s="161">
        <v>43858</v>
      </c>
      <c r="M148" s="12"/>
      <c r="N148" s="12"/>
      <c r="O148" s="2">
        <v>43867</v>
      </c>
      <c r="P148" s="2" t="s">
        <v>118</v>
      </c>
      <c r="Q148" s="3" t="s">
        <v>593</v>
      </c>
      <c r="R148" s="2" t="s">
        <v>189</v>
      </c>
      <c r="S148" s="2" t="s">
        <v>35</v>
      </c>
      <c r="T148" s="2"/>
      <c r="U148" s="15" t="s">
        <v>595</v>
      </c>
      <c r="V148" s="162">
        <v>4600032874</v>
      </c>
      <c r="W148" s="12">
        <v>43873</v>
      </c>
      <c r="X148" s="152">
        <v>277268.67599999998</v>
      </c>
    </row>
    <row r="149" spans="1:24" s="167" customFormat="1" ht="37.5" hidden="1" customHeight="1">
      <c r="A149" s="137" t="s">
        <v>28</v>
      </c>
      <c r="B149" s="138">
        <v>29903</v>
      </c>
      <c r="C149" s="139" t="s">
        <v>463</v>
      </c>
      <c r="D149" s="441" t="s">
        <v>596</v>
      </c>
      <c r="E149" s="196">
        <v>220359.05</v>
      </c>
      <c r="F149" s="142">
        <v>43955</v>
      </c>
      <c r="G149" s="141" t="s">
        <v>597</v>
      </c>
      <c r="H149" s="142">
        <v>43955</v>
      </c>
      <c r="I149" s="98" t="s">
        <v>41</v>
      </c>
      <c r="J149" s="98" t="s">
        <v>598</v>
      </c>
      <c r="K149" s="1"/>
      <c r="L149" s="161">
        <v>43956</v>
      </c>
      <c r="M149" s="12"/>
      <c r="N149" s="12"/>
      <c r="O149" s="2">
        <v>43958</v>
      </c>
      <c r="P149" s="2" t="s">
        <v>118</v>
      </c>
      <c r="Q149" s="3" t="s">
        <v>599</v>
      </c>
      <c r="R149" s="2" t="s">
        <v>189</v>
      </c>
      <c r="S149" s="2" t="s">
        <v>35</v>
      </c>
      <c r="T149" s="2"/>
      <c r="U149" s="15" t="s">
        <v>595</v>
      </c>
      <c r="V149" s="162">
        <v>4600037643</v>
      </c>
      <c r="W149" s="12" t="s">
        <v>600</v>
      </c>
      <c r="X149" s="152">
        <v>18880.23</v>
      </c>
    </row>
    <row r="150" spans="1:24" s="167" customFormat="1" ht="37.5" hidden="1" customHeight="1">
      <c r="A150" s="137" t="s">
        <v>28</v>
      </c>
      <c r="B150" s="138">
        <v>29903</v>
      </c>
      <c r="C150" s="139" t="s">
        <v>463</v>
      </c>
      <c r="D150" s="441" t="s">
        <v>596</v>
      </c>
      <c r="E150" s="196">
        <v>220359.05</v>
      </c>
      <c r="F150" s="142">
        <v>43955</v>
      </c>
      <c r="G150" s="141" t="s">
        <v>597</v>
      </c>
      <c r="H150" s="142">
        <v>43955</v>
      </c>
      <c r="I150" s="98" t="s">
        <v>41</v>
      </c>
      <c r="J150" s="98" t="s">
        <v>598</v>
      </c>
      <c r="K150" s="1"/>
      <c r="L150" s="161">
        <v>43956</v>
      </c>
      <c r="M150" s="12"/>
      <c r="N150" s="12"/>
      <c r="O150" s="2">
        <v>43958</v>
      </c>
      <c r="P150" s="2" t="s">
        <v>118</v>
      </c>
      <c r="Q150" s="3" t="s">
        <v>599</v>
      </c>
      <c r="R150" s="2" t="s">
        <v>189</v>
      </c>
      <c r="S150" s="2" t="s">
        <v>35</v>
      </c>
      <c r="T150" s="2"/>
      <c r="U150" s="15" t="s">
        <v>601</v>
      </c>
      <c r="V150" s="162">
        <v>4600036660</v>
      </c>
      <c r="W150" s="12">
        <v>43976</v>
      </c>
      <c r="X150" s="152" t="s">
        <v>602</v>
      </c>
    </row>
    <row r="151" spans="1:24" s="167" customFormat="1" ht="37.5" hidden="1" customHeight="1">
      <c r="A151" s="137" t="s">
        <v>28</v>
      </c>
      <c r="B151" s="138">
        <v>29903</v>
      </c>
      <c r="C151" s="139" t="s">
        <v>463</v>
      </c>
      <c r="D151" s="441" t="s">
        <v>596</v>
      </c>
      <c r="E151" s="196">
        <v>220359.05</v>
      </c>
      <c r="F151" s="142">
        <v>43955</v>
      </c>
      <c r="G151" s="141" t="s">
        <v>597</v>
      </c>
      <c r="H151" s="142">
        <v>43955</v>
      </c>
      <c r="I151" s="98" t="s">
        <v>41</v>
      </c>
      <c r="J151" s="98" t="s">
        <v>598</v>
      </c>
      <c r="K151" s="1"/>
      <c r="L151" s="161">
        <v>43956</v>
      </c>
      <c r="M151" s="12"/>
      <c r="N151" s="12"/>
      <c r="O151" s="2">
        <v>43958</v>
      </c>
      <c r="P151" s="2" t="s">
        <v>118</v>
      </c>
      <c r="Q151" s="3" t="s">
        <v>599</v>
      </c>
      <c r="R151" s="2" t="s">
        <v>189</v>
      </c>
      <c r="S151" s="2" t="s">
        <v>35</v>
      </c>
      <c r="T151" s="2"/>
      <c r="U151" s="15" t="s">
        <v>603</v>
      </c>
      <c r="V151" s="162">
        <v>4600036659</v>
      </c>
      <c r="W151" s="12">
        <v>43976</v>
      </c>
      <c r="X151" s="152" t="s">
        <v>604</v>
      </c>
    </row>
    <row r="152" spans="1:24" s="167" customFormat="1" ht="37.5" hidden="1" customHeight="1">
      <c r="A152" s="137" t="s">
        <v>28</v>
      </c>
      <c r="B152" s="138">
        <v>29903</v>
      </c>
      <c r="C152" s="139" t="s">
        <v>463</v>
      </c>
      <c r="D152" s="441" t="s">
        <v>596</v>
      </c>
      <c r="E152" s="196">
        <v>220359.05</v>
      </c>
      <c r="F152" s="142">
        <v>43955</v>
      </c>
      <c r="G152" s="141" t="s">
        <v>597</v>
      </c>
      <c r="H152" s="142">
        <v>43955</v>
      </c>
      <c r="I152" s="98" t="s">
        <v>41</v>
      </c>
      <c r="J152" s="98" t="s">
        <v>598</v>
      </c>
      <c r="K152" s="1"/>
      <c r="L152" s="161">
        <v>43956</v>
      </c>
      <c r="M152" s="12"/>
      <c r="N152" s="12"/>
      <c r="O152" s="2">
        <v>43958</v>
      </c>
      <c r="P152" s="2" t="s">
        <v>118</v>
      </c>
      <c r="Q152" s="3" t="s">
        <v>599</v>
      </c>
      <c r="R152" s="2" t="s">
        <v>189</v>
      </c>
      <c r="S152" s="2" t="s">
        <v>605</v>
      </c>
      <c r="T152" s="2"/>
      <c r="U152" s="15" t="s">
        <v>601</v>
      </c>
      <c r="V152" s="162">
        <v>4600037074</v>
      </c>
      <c r="W152" s="12">
        <v>43987</v>
      </c>
      <c r="X152" s="152" t="s">
        <v>248</v>
      </c>
    </row>
    <row r="153" spans="1:24" s="167" customFormat="1" ht="37.5" hidden="1" customHeight="1">
      <c r="A153" s="137" t="s">
        <v>28</v>
      </c>
      <c r="B153" s="138">
        <v>29903</v>
      </c>
      <c r="C153" s="139" t="s">
        <v>463</v>
      </c>
      <c r="D153" s="441" t="s">
        <v>596</v>
      </c>
      <c r="E153" s="196">
        <v>220359.05</v>
      </c>
      <c r="F153" s="142">
        <v>43955</v>
      </c>
      <c r="G153" s="141" t="s">
        <v>597</v>
      </c>
      <c r="H153" s="142">
        <v>43955</v>
      </c>
      <c r="I153" s="98" t="s">
        <v>41</v>
      </c>
      <c r="J153" s="98" t="s">
        <v>598</v>
      </c>
      <c r="K153" s="1"/>
      <c r="L153" s="161">
        <v>43956</v>
      </c>
      <c r="M153" s="12"/>
      <c r="N153" s="12"/>
      <c r="O153" s="2">
        <v>43958</v>
      </c>
      <c r="P153" s="2" t="s">
        <v>118</v>
      </c>
      <c r="Q153" s="3" t="s">
        <v>599</v>
      </c>
      <c r="R153" s="2" t="s">
        <v>189</v>
      </c>
      <c r="S153" s="2" t="s">
        <v>35</v>
      </c>
      <c r="T153" s="2"/>
      <c r="U153" s="15" t="s">
        <v>601</v>
      </c>
      <c r="V153" s="162">
        <v>4600038323</v>
      </c>
      <c r="W153" s="12" t="s">
        <v>606</v>
      </c>
      <c r="X153" s="152">
        <v>28425.15</v>
      </c>
    </row>
    <row r="154" spans="1:24" s="173" customFormat="1" ht="53.25" hidden="1" customHeight="1">
      <c r="A154" s="137" t="s">
        <v>28</v>
      </c>
      <c r="B154" s="138">
        <v>29904</v>
      </c>
      <c r="C154" s="139">
        <v>62020000100051</v>
      </c>
      <c r="D154" s="441" t="s">
        <v>607</v>
      </c>
      <c r="E154" s="141">
        <v>511500</v>
      </c>
      <c r="F154" s="142">
        <v>43915</v>
      </c>
      <c r="G154" s="141" t="s">
        <v>70</v>
      </c>
      <c r="H154" s="142">
        <v>43917</v>
      </c>
      <c r="I154" s="98" t="s">
        <v>608</v>
      </c>
      <c r="J154" s="98" t="s">
        <v>609</v>
      </c>
      <c r="K154" s="1" t="s">
        <v>610</v>
      </c>
      <c r="L154" s="161">
        <v>43951</v>
      </c>
      <c r="M154" s="169">
        <v>43951</v>
      </c>
      <c r="N154" s="169" t="s">
        <v>73</v>
      </c>
      <c r="O154" s="160">
        <v>43979</v>
      </c>
      <c r="P154" s="160" t="s">
        <v>118</v>
      </c>
      <c r="Q154" s="178" t="s">
        <v>611</v>
      </c>
      <c r="R154" s="160">
        <v>43990</v>
      </c>
      <c r="S154" s="160" t="s">
        <v>35</v>
      </c>
      <c r="T154" s="160" t="s">
        <v>90</v>
      </c>
      <c r="U154" s="170" t="s">
        <v>612</v>
      </c>
      <c r="V154" s="162">
        <v>4600040474</v>
      </c>
      <c r="W154" s="169">
        <v>44068</v>
      </c>
      <c r="X154" s="152">
        <v>506908.96</v>
      </c>
    </row>
    <row r="155" spans="1:24" s="173" customFormat="1" ht="37.5" hidden="1" customHeight="1">
      <c r="A155" s="137" t="s">
        <v>28</v>
      </c>
      <c r="B155" s="138">
        <v>29904</v>
      </c>
      <c r="C155" s="139">
        <v>62020000100076</v>
      </c>
      <c r="D155" s="441" t="s">
        <v>613</v>
      </c>
      <c r="E155" s="141">
        <v>1335000</v>
      </c>
      <c r="F155" s="142">
        <v>43964</v>
      </c>
      <c r="G155" s="141" t="s">
        <v>49</v>
      </c>
      <c r="H155" s="142">
        <v>43964</v>
      </c>
      <c r="I155" s="98" t="s">
        <v>63</v>
      </c>
      <c r="J155" s="98" t="s">
        <v>614</v>
      </c>
      <c r="K155" s="1" t="s">
        <v>615</v>
      </c>
      <c r="L155" s="161">
        <v>43986</v>
      </c>
      <c r="M155" s="169">
        <v>43986</v>
      </c>
      <c r="N155" s="169"/>
      <c r="O155" s="160">
        <v>44049</v>
      </c>
      <c r="P155" s="160" t="s">
        <v>44</v>
      </c>
      <c r="Q155" s="178" t="s">
        <v>524</v>
      </c>
      <c r="R155" s="160">
        <v>44068</v>
      </c>
      <c r="S155" s="160" t="s">
        <v>35</v>
      </c>
      <c r="T155" s="160" t="s">
        <v>35</v>
      </c>
      <c r="U155" s="170" t="s">
        <v>616</v>
      </c>
      <c r="V155" s="162">
        <v>4600045240</v>
      </c>
      <c r="W155" s="169">
        <v>44168</v>
      </c>
      <c r="X155" s="152">
        <v>188710</v>
      </c>
    </row>
    <row r="156" spans="1:24" s="173" customFormat="1" ht="37.5" hidden="1" customHeight="1">
      <c r="A156" s="137" t="s">
        <v>28</v>
      </c>
      <c r="B156" s="138">
        <v>29904</v>
      </c>
      <c r="C156" s="139">
        <v>62020000100076</v>
      </c>
      <c r="D156" s="441" t="s">
        <v>613</v>
      </c>
      <c r="E156" s="141"/>
      <c r="F156" s="142">
        <v>43964</v>
      </c>
      <c r="G156" s="141" t="s">
        <v>49</v>
      </c>
      <c r="H156" s="142">
        <v>43964</v>
      </c>
      <c r="I156" s="98" t="s">
        <v>63</v>
      </c>
      <c r="J156" s="98" t="s">
        <v>614</v>
      </c>
      <c r="K156" s="1" t="s">
        <v>615</v>
      </c>
      <c r="L156" s="161">
        <v>43986</v>
      </c>
      <c r="M156" s="169">
        <v>43986</v>
      </c>
      <c r="N156" s="169"/>
      <c r="O156" s="160">
        <v>44049</v>
      </c>
      <c r="P156" s="160" t="s">
        <v>44</v>
      </c>
      <c r="Q156" s="178" t="s">
        <v>524</v>
      </c>
      <c r="R156" s="160">
        <v>44068</v>
      </c>
      <c r="S156" s="160" t="s">
        <v>35</v>
      </c>
      <c r="T156" s="160" t="s">
        <v>35</v>
      </c>
      <c r="U156" s="170" t="s">
        <v>617</v>
      </c>
      <c r="V156" s="162">
        <v>4600045038</v>
      </c>
      <c r="W156" s="169">
        <v>44162</v>
      </c>
      <c r="X156" s="152">
        <v>242950</v>
      </c>
    </row>
    <row r="157" spans="1:24" s="173" customFormat="1" ht="37.5" hidden="1" customHeight="1">
      <c r="A157" s="137" t="s">
        <v>28</v>
      </c>
      <c r="B157" s="138">
        <v>29904</v>
      </c>
      <c r="C157" s="139">
        <v>62020000100076</v>
      </c>
      <c r="D157" s="441" t="s">
        <v>613</v>
      </c>
      <c r="E157" s="141"/>
      <c r="F157" s="142">
        <v>43964</v>
      </c>
      <c r="G157" s="141" t="s">
        <v>49</v>
      </c>
      <c r="H157" s="142">
        <v>43964</v>
      </c>
      <c r="I157" s="98" t="s">
        <v>63</v>
      </c>
      <c r="J157" s="98" t="s">
        <v>614</v>
      </c>
      <c r="K157" s="1" t="s">
        <v>615</v>
      </c>
      <c r="L157" s="161">
        <v>43986</v>
      </c>
      <c r="M157" s="169">
        <v>43986</v>
      </c>
      <c r="N157" s="169"/>
      <c r="O157" s="160">
        <v>44049</v>
      </c>
      <c r="P157" s="160" t="s">
        <v>44</v>
      </c>
      <c r="Q157" s="178" t="s">
        <v>524</v>
      </c>
      <c r="R157" s="160">
        <v>44068</v>
      </c>
      <c r="S157" s="160" t="s">
        <v>35</v>
      </c>
      <c r="T157" s="160" t="s">
        <v>35</v>
      </c>
      <c r="U157" s="170" t="s">
        <v>618</v>
      </c>
      <c r="V157" s="162">
        <v>4600045169</v>
      </c>
      <c r="W157" s="169">
        <v>44167</v>
      </c>
      <c r="X157" s="152"/>
    </row>
    <row r="158" spans="1:24" s="173" customFormat="1" ht="37.5" hidden="1" customHeight="1">
      <c r="A158" s="137" t="s">
        <v>28</v>
      </c>
      <c r="B158" s="138">
        <v>29905</v>
      </c>
      <c r="C158" s="139">
        <v>62020000100091</v>
      </c>
      <c r="D158" s="441" t="s">
        <v>619</v>
      </c>
      <c r="E158" s="141">
        <v>559851.9</v>
      </c>
      <c r="F158" s="142">
        <v>43998</v>
      </c>
      <c r="G158" s="141" t="s">
        <v>30</v>
      </c>
      <c r="H158" s="142">
        <v>43998</v>
      </c>
      <c r="I158" s="98" t="s">
        <v>41</v>
      </c>
      <c r="J158" s="98" t="s">
        <v>620</v>
      </c>
      <c r="K158" s="1"/>
      <c r="L158" s="161">
        <v>43999</v>
      </c>
      <c r="M158" s="169"/>
      <c r="N158" s="169"/>
      <c r="O158" s="160">
        <v>44012</v>
      </c>
      <c r="P158" s="160" t="s">
        <v>52</v>
      </c>
      <c r="Q158" s="3" t="s">
        <v>621</v>
      </c>
      <c r="R158" s="2" t="s">
        <v>574</v>
      </c>
      <c r="S158" s="2" t="s">
        <v>35</v>
      </c>
      <c r="T158" s="160"/>
      <c r="U158" s="15" t="s">
        <v>622</v>
      </c>
      <c r="V158" s="151">
        <v>4600040204</v>
      </c>
      <c r="W158" s="12">
        <v>44062</v>
      </c>
      <c r="X158" s="152">
        <v>168998.28</v>
      </c>
    </row>
    <row r="159" spans="1:24" s="173" customFormat="1" ht="37.5" hidden="1" customHeight="1">
      <c r="A159" s="137" t="s">
        <v>28</v>
      </c>
      <c r="B159" s="138">
        <v>29905</v>
      </c>
      <c r="C159" s="139">
        <v>62020000100091</v>
      </c>
      <c r="D159" s="441" t="s">
        <v>619</v>
      </c>
      <c r="E159" s="141">
        <v>559851.9</v>
      </c>
      <c r="F159" s="142">
        <v>43998</v>
      </c>
      <c r="G159" s="141" t="s">
        <v>30</v>
      </c>
      <c r="H159" s="142">
        <v>43998</v>
      </c>
      <c r="I159" s="98" t="s">
        <v>41</v>
      </c>
      <c r="J159" s="98" t="s">
        <v>620</v>
      </c>
      <c r="K159" s="1"/>
      <c r="L159" s="161">
        <v>43999</v>
      </c>
      <c r="M159" s="169"/>
      <c r="N159" s="169"/>
      <c r="O159" s="160">
        <v>44012</v>
      </c>
      <c r="P159" s="160" t="s">
        <v>52</v>
      </c>
      <c r="Q159" s="3" t="s">
        <v>621</v>
      </c>
      <c r="R159" s="2" t="s">
        <v>574</v>
      </c>
      <c r="S159" s="2" t="s">
        <v>35</v>
      </c>
      <c r="T159" s="160"/>
      <c r="U159" s="15" t="s">
        <v>502</v>
      </c>
      <c r="V159" s="151">
        <v>4600039850</v>
      </c>
      <c r="W159" s="12">
        <v>44053</v>
      </c>
      <c r="X159" s="152">
        <v>271200</v>
      </c>
    </row>
    <row r="160" spans="1:24" s="167" customFormat="1" ht="43.5" hidden="1" customHeight="1">
      <c r="A160" s="137" t="s">
        <v>28</v>
      </c>
      <c r="B160" s="138">
        <v>29906</v>
      </c>
      <c r="C160" s="139">
        <v>62020000100003</v>
      </c>
      <c r="D160" s="441" t="s">
        <v>623</v>
      </c>
      <c r="E160" s="141">
        <v>449298.4</v>
      </c>
      <c r="F160" s="142">
        <v>43906</v>
      </c>
      <c r="G160" s="141" t="s">
        <v>99</v>
      </c>
      <c r="H160" s="176">
        <v>43907</v>
      </c>
      <c r="I160" s="98" t="s">
        <v>63</v>
      </c>
      <c r="J160" s="98" t="s">
        <v>624</v>
      </c>
      <c r="K160" s="1" t="s">
        <v>625</v>
      </c>
      <c r="L160" s="161">
        <v>43923</v>
      </c>
      <c r="M160" s="12">
        <v>43923</v>
      </c>
      <c r="N160" s="12"/>
      <c r="O160" s="2">
        <v>43934</v>
      </c>
      <c r="P160" s="2" t="s">
        <v>118</v>
      </c>
      <c r="Q160" s="3" t="s">
        <v>626</v>
      </c>
      <c r="R160" s="2">
        <v>43945</v>
      </c>
      <c r="S160" s="2" t="s">
        <v>35</v>
      </c>
      <c r="T160" s="2" t="s">
        <v>90</v>
      </c>
      <c r="U160" s="15" t="s">
        <v>627</v>
      </c>
      <c r="V160" s="151">
        <v>4600036688</v>
      </c>
      <c r="W160" s="12">
        <v>43976</v>
      </c>
      <c r="X160" s="152">
        <v>439999.98759999999</v>
      </c>
    </row>
    <row r="161" spans="1:24" s="167" customFormat="1" ht="43.5" hidden="1" customHeight="1">
      <c r="A161" s="137" t="s">
        <v>28</v>
      </c>
      <c r="B161" s="138">
        <v>50101</v>
      </c>
      <c r="C161" s="139">
        <v>62020000100070</v>
      </c>
      <c r="D161" s="441" t="s">
        <v>628</v>
      </c>
      <c r="E161" s="141">
        <v>1470333.33</v>
      </c>
      <c r="F161" s="142">
        <v>43985</v>
      </c>
      <c r="G161" s="141" t="s">
        <v>30</v>
      </c>
      <c r="H161" s="176">
        <v>43985</v>
      </c>
      <c r="I161" s="98" t="s">
        <v>629</v>
      </c>
      <c r="J161" s="98" t="s">
        <v>630</v>
      </c>
      <c r="K161" s="1" t="s">
        <v>427</v>
      </c>
      <c r="L161" s="161" t="s">
        <v>631</v>
      </c>
      <c r="M161" s="12"/>
      <c r="N161" s="12"/>
      <c r="O161" s="2">
        <v>44049</v>
      </c>
      <c r="P161" s="2" t="s">
        <v>44</v>
      </c>
      <c r="Q161" s="3" t="s">
        <v>524</v>
      </c>
      <c r="R161" s="2">
        <v>44068</v>
      </c>
      <c r="S161" s="2" t="s">
        <v>35</v>
      </c>
      <c r="T161" s="2" t="s">
        <v>35</v>
      </c>
      <c r="U161" s="15" t="s">
        <v>632</v>
      </c>
      <c r="V161" s="162">
        <v>4600045096</v>
      </c>
      <c r="W161" s="12"/>
      <c r="X161" s="152"/>
    </row>
    <row r="162" spans="1:24" s="167" customFormat="1" ht="43.5" hidden="1" customHeight="1">
      <c r="A162" s="137" t="s">
        <v>28</v>
      </c>
      <c r="B162" s="138">
        <v>50101</v>
      </c>
      <c r="C162" s="139">
        <v>62020000100070</v>
      </c>
      <c r="D162" s="441" t="s">
        <v>628</v>
      </c>
      <c r="E162" s="141"/>
      <c r="F162" s="142">
        <v>43985</v>
      </c>
      <c r="G162" s="141" t="s">
        <v>30</v>
      </c>
      <c r="H162" s="176">
        <v>43985</v>
      </c>
      <c r="I162" s="98" t="s">
        <v>629</v>
      </c>
      <c r="J162" s="98" t="s">
        <v>630</v>
      </c>
      <c r="K162" s="1" t="s">
        <v>427</v>
      </c>
      <c r="L162" s="161" t="s">
        <v>631</v>
      </c>
      <c r="M162" s="12"/>
      <c r="N162" s="12"/>
      <c r="O162" s="2">
        <v>44049</v>
      </c>
      <c r="P162" s="2" t="s">
        <v>44</v>
      </c>
      <c r="Q162" s="3" t="s">
        <v>524</v>
      </c>
      <c r="R162" s="2">
        <v>44068</v>
      </c>
      <c r="S162" s="2" t="s">
        <v>35</v>
      </c>
      <c r="T162" s="2" t="s">
        <v>35</v>
      </c>
      <c r="U162" s="15" t="s">
        <v>633</v>
      </c>
      <c r="V162" s="162">
        <v>4600044933</v>
      </c>
      <c r="W162" s="12"/>
      <c r="X162" s="152"/>
    </row>
    <row r="163" spans="1:24" s="167" customFormat="1" ht="43.5" hidden="1" customHeight="1">
      <c r="A163" s="137" t="s">
        <v>28</v>
      </c>
      <c r="B163" s="138">
        <v>50101</v>
      </c>
      <c r="C163" s="139">
        <v>62020000100070</v>
      </c>
      <c r="D163" s="441" t="s">
        <v>628</v>
      </c>
      <c r="E163" s="141"/>
      <c r="F163" s="142">
        <v>43985</v>
      </c>
      <c r="G163" s="141" t="s">
        <v>30</v>
      </c>
      <c r="H163" s="176">
        <v>43985</v>
      </c>
      <c r="I163" s="98" t="s">
        <v>629</v>
      </c>
      <c r="J163" s="98" t="s">
        <v>630</v>
      </c>
      <c r="K163" s="1" t="s">
        <v>427</v>
      </c>
      <c r="L163" s="161" t="s">
        <v>631</v>
      </c>
      <c r="M163" s="12"/>
      <c r="N163" s="12"/>
      <c r="O163" s="2">
        <v>44049</v>
      </c>
      <c r="P163" s="2" t="s">
        <v>44</v>
      </c>
      <c r="Q163" s="3" t="s">
        <v>524</v>
      </c>
      <c r="R163" s="2">
        <v>44068</v>
      </c>
      <c r="S163" s="2" t="s">
        <v>35</v>
      </c>
      <c r="T163" s="2" t="s">
        <v>35</v>
      </c>
      <c r="U163" s="15" t="s">
        <v>634</v>
      </c>
      <c r="V163" s="162">
        <v>4600044928</v>
      </c>
      <c r="W163" s="12"/>
      <c r="X163" s="152"/>
    </row>
    <row r="164" spans="1:24" s="167" customFormat="1" ht="43.5" hidden="1" customHeight="1">
      <c r="A164" s="137" t="s">
        <v>28</v>
      </c>
      <c r="B164" s="138">
        <v>50101</v>
      </c>
      <c r="C164" s="139">
        <v>62020000100070</v>
      </c>
      <c r="D164" s="441" t="s">
        <v>628</v>
      </c>
      <c r="E164" s="141"/>
      <c r="F164" s="142">
        <v>43985</v>
      </c>
      <c r="G164" s="141" t="s">
        <v>30</v>
      </c>
      <c r="H164" s="176">
        <v>43985</v>
      </c>
      <c r="I164" s="98" t="s">
        <v>629</v>
      </c>
      <c r="J164" s="98" t="s">
        <v>630</v>
      </c>
      <c r="K164" s="1" t="s">
        <v>427</v>
      </c>
      <c r="L164" s="161" t="s">
        <v>631</v>
      </c>
      <c r="M164" s="12"/>
      <c r="N164" s="12"/>
      <c r="O164" s="2">
        <v>44049</v>
      </c>
      <c r="P164" s="2" t="s">
        <v>44</v>
      </c>
      <c r="Q164" s="3" t="s">
        <v>524</v>
      </c>
      <c r="R164" s="2">
        <v>44068</v>
      </c>
      <c r="S164" s="2" t="s">
        <v>35</v>
      </c>
      <c r="T164" s="2" t="s">
        <v>35</v>
      </c>
      <c r="U164" s="15" t="s">
        <v>635</v>
      </c>
      <c r="V164" s="162">
        <v>4600045189</v>
      </c>
      <c r="W164" s="12"/>
      <c r="X164" s="152"/>
    </row>
    <row r="165" spans="1:24" s="167" customFormat="1" ht="43.5" hidden="1" customHeight="1">
      <c r="A165" s="137" t="s">
        <v>28</v>
      </c>
      <c r="B165" s="138">
        <v>50101</v>
      </c>
      <c r="C165" s="139">
        <v>62020000100082</v>
      </c>
      <c r="D165" s="441" t="s">
        <v>636</v>
      </c>
      <c r="E165" s="141" t="s">
        <v>637</v>
      </c>
      <c r="F165" s="142">
        <v>44050</v>
      </c>
      <c r="G165" s="141" t="s">
        <v>30</v>
      </c>
      <c r="H165" s="176">
        <v>44061</v>
      </c>
      <c r="I165" s="98" t="s">
        <v>63</v>
      </c>
      <c r="J165" s="98" t="s">
        <v>638</v>
      </c>
      <c r="K165" s="1" t="s">
        <v>639</v>
      </c>
      <c r="L165" s="543" t="s">
        <v>640</v>
      </c>
      <c r="M165" s="12"/>
      <c r="N165" s="12"/>
      <c r="O165" s="2">
        <v>44084</v>
      </c>
      <c r="P165" s="2" t="s">
        <v>641</v>
      </c>
      <c r="Q165" s="3" t="s">
        <v>642</v>
      </c>
      <c r="R165" s="2" t="s">
        <v>643</v>
      </c>
      <c r="S165" s="2" t="s">
        <v>35</v>
      </c>
      <c r="T165" s="2"/>
      <c r="U165" s="15" t="s">
        <v>644</v>
      </c>
      <c r="V165" s="162"/>
      <c r="W165" s="12"/>
      <c r="X165" s="152">
        <v>271200</v>
      </c>
    </row>
    <row r="166" spans="1:24" s="167" customFormat="1" ht="56.25" hidden="1" customHeight="1">
      <c r="A166" s="137" t="s">
        <v>28</v>
      </c>
      <c r="B166" s="138">
        <v>50102</v>
      </c>
      <c r="C166" s="139">
        <v>62020000100060</v>
      </c>
      <c r="D166" s="441" t="s">
        <v>645</v>
      </c>
      <c r="E166" s="141">
        <v>46500000</v>
      </c>
      <c r="F166" s="142">
        <v>43944</v>
      </c>
      <c r="G166" s="141" t="s">
        <v>30</v>
      </c>
      <c r="H166" s="176">
        <v>43944</v>
      </c>
      <c r="I166" s="98" t="s">
        <v>63</v>
      </c>
      <c r="J166" s="98" t="s">
        <v>646</v>
      </c>
      <c r="K166" s="1" t="s">
        <v>647</v>
      </c>
      <c r="L166" s="161" t="s">
        <v>648</v>
      </c>
      <c r="M166" s="12"/>
      <c r="N166" s="12"/>
      <c r="O166" s="2">
        <v>43985</v>
      </c>
      <c r="P166" s="2" t="s">
        <v>118</v>
      </c>
      <c r="Q166" s="3" t="s">
        <v>649</v>
      </c>
      <c r="R166" s="2">
        <v>44001</v>
      </c>
      <c r="S166" s="2" t="s">
        <v>35</v>
      </c>
      <c r="T166" s="2" t="s">
        <v>90</v>
      </c>
      <c r="U166" s="15" t="s">
        <v>650</v>
      </c>
      <c r="V166" s="162">
        <v>4600041745</v>
      </c>
      <c r="W166" s="12">
        <v>44099</v>
      </c>
      <c r="X166" s="152" t="s">
        <v>90</v>
      </c>
    </row>
    <row r="167" spans="1:24" s="167" customFormat="1" ht="43.5" hidden="1" customHeight="1">
      <c r="A167" s="137" t="s">
        <v>28</v>
      </c>
      <c r="B167" s="138">
        <v>50103</v>
      </c>
      <c r="C167" s="139">
        <v>62020000100021</v>
      </c>
      <c r="D167" s="441" t="s">
        <v>651</v>
      </c>
      <c r="E167" s="141">
        <v>1975938.2</v>
      </c>
      <c r="F167" s="142">
        <v>43889</v>
      </c>
      <c r="G167" s="141" t="s">
        <v>49</v>
      </c>
      <c r="H167" s="176">
        <v>43908</v>
      </c>
      <c r="I167" s="98" t="s">
        <v>92</v>
      </c>
      <c r="J167" s="98" t="s">
        <v>652</v>
      </c>
      <c r="K167" s="1" t="s">
        <v>653</v>
      </c>
      <c r="L167" s="161">
        <v>43944</v>
      </c>
      <c r="M167" s="12">
        <v>43944</v>
      </c>
      <c r="N167" s="12"/>
      <c r="O167" s="2">
        <v>44012</v>
      </c>
      <c r="P167" s="2" t="s">
        <v>33</v>
      </c>
      <c r="Q167" s="3" t="s">
        <v>480</v>
      </c>
      <c r="R167" s="2">
        <v>44035</v>
      </c>
      <c r="S167" s="2" t="s">
        <v>35</v>
      </c>
      <c r="T167" s="2"/>
      <c r="U167" s="15" t="s">
        <v>482</v>
      </c>
      <c r="V167" s="162">
        <v>4600040810</v>
      </c>
      <c r="W167" s="12">
        <v>44077</v>
      </c>
      <c r="X167" s="152">
        <v>1480001.65</v>
      </c>
    </row>
    <row r="168" spans="1:24" s="167" customFormat="1" ht="43.5" hidden="1" customHeight="1">
      <c r="A168" s="137" t="s">
        <v>28</v>
      </c>
      <c r="B168" s="138">
        <v>50103</v>
      </c>
      <c r="C168" s="139">
        <v>62020000100072</v>
      </c>
      <c r="D168" s="441" t="s">
        <v>654</v>
      </c>
      <c r="E168" s="141" t="s">
        <v>655</v>
      </c>
      <c r="F168" s="142">
        <v>43957</v>
      </c>
      <c r="G168" s="141" t="s">
        <v>30</v>
      </c>
      <c r="H168" s="176">
        <v>43958</v>
      </c>
      <c r="I168" s="98" t="s">
        <v>41</v>
      </c>
      <c r="J168" s="98" t="s">
        <v>656</v>
      </c>
      <c r="K168" s="1"/>
      <c r="L168" s="161">
        <v>43963</v>
      </c>
      <c r="M168" s="12"/>
      <c r="N168" s="12"/>
      <c r="O168" s="2">
        <v>44012</v>
      </c>
      <c r="P168" s="2" t="s">
        <v>33</v>
      </c>
      <c r="Q168" s="3" t="s">
        <v>480</v>
      </c>
      <c r="R168" s="2">
        <v>44035</v>
      </c>
      <c r="S168" s="2" t="s">
        <v>35</v>
      </c>
      <c r="T168" s="2"/>
      <c r="U168" s="15" t="s">
        <v>657</v>
      </c>
      <c r="V168" s="162">
        <v>4600041007</v>
      </c>
      <c r="W168" s="12">
        <v>44083</v>
      </c>
      <c r="X168" s="152">
        <v>1406346.15</v>
      </c>
    </row>
    <row r="169" spans="1:24" s="167" customFormat="1" ht="43.5" hidden="1" customHeight="1">
      <c r="A169" s="137" t="s">
        <v>28</v>
      </c>
      <c r="B169" s="138">
        <v>50103</v>
      </c>
      <c r="C169" s="139">
        <v>62020000100072</v>
      </c>
      <c r="D169" s="441" t="s">
        <v>654</v>
      </c>
      <c r="E169" s="141" t="s">
        <v>655</v>
      </c>
      <c r="F169" s="142">
        <v>43957</v>
      </c>
      <c r="G169" s="141" t="s">
        <v>30</v>
      </c>
      <c r="H169" s="176">
        <v>43958</v>
      </c>
      <c r="I169" s="98" t="s">
        <v>41</v>
      </c>
      <c r="J169" s="98" t="s">
        <v>656</v>
      </c>
      <c r="K169" s="1"/>
      <c r="L169" s="161">
        <v>43963</v>
      </c>
      <c r="M169" s="12"/>
      <c r="N169" s="12"/>
      <c r="O169" s="2">
        <v>44012</v>
      </c>
      <c r="P169" s="2" t="s">
        <v>33</v>
      </c>
      <c r="Q169" s="3" t="s">
        <v>480</v>
      </c>
      <c r="R169" s="2">
        <v>44035</v>
      </c>
      <c r="S169" s="2" t="s">
        <v>35</v>
      </c>
      <c r="T169" s="2"/>
      <c r="U169" s="15" t="s">
        <v>658</v>
      </c>
      <c r="V169" s="162">
        <v>4600041697</v>
      </c>
      <c r="W169" s="12">
        <v>44099</v>
      </c>
      <c r="X169" s="152" t="s">
        <v>659</v>
      </c>
    </row>
    <row r="170" spans="1:24" s="167" customFormat="1" ht="43.5" hidden="1" customHeight="1">
      <c r="A170" s="137" t="s">
        <v>28</v>
      </c>
      <c r="B170" s="138">
        <v>50103</v>
      </c>
      <c r="C170" s="139">
        <v>62020000100064</v>
      </c>
      <c r="D170" s="441" t="s">
        <v>660</v>
      </c>
      <c r="E170" s="141">
        <v>965000</v>
      </c>
      <c r="F170" s="142">
        <v>43962</v>
      </c>
      <c r="G170" s="141" t="s">
        <v>99</v>
      </c>
      <c r="H170" s="176">
        <v>43962</v>
      </c>
      <c r="I170" s="98" t="s">
        <v>92</v>
      </c>
      <c r="J170" s="98" t="s">
        <v>478</v>
      </c>
      <c r="K170" s="1" t="s">
        <v>661</v>
      </c>
      <c r="L170" s="161">
        <v>43978</v>
      </c>
      <c r="M170" s="12">
        <v>43978</v>
      </c>
      <c r="N170" s="12"/>
      <c r="O170" s="2">
        <v>44012</v>
      </c>
      <c r="P170" s="2" t="s">
        <v>33</v>
      </c>
      <c r="Q170" s="3" t="s">
        <v>480</v>
      </c>
      <c r="R170" s="2">
        <v>44035</v>
      </c>
      <c r="S170" s="2" t="s">
        <v>35</v>
      </c>
      <c r="T170" s="2"/>
      <c r="U170" s="15" t="s">
        <v>482</v>
      </c>
      <c r="V170" s="162">
        <v>4600040810</v>
      </c>
      <c r="W170" s="12">
        <v>44077</v>
      </c>
      <c r="X170" s="152">
        <v>410000.16</v>
      </c>
    </row>
    <row r="171" spans="1:24" s="167" customFormat="1" ht="43.5" hidden="1" customHeight="1">
      <c r="A171" s="137" t="s">
        <v>28</v>
      </c>
      <c r="B171" s="138">
        <v>50104</v>
      </c>
      <c r="C171" s="139" t="s">
        <v>463</v>
      </c>
      <c r="D171" s="441" t="s">
        <v>662</v>
      </c>
      <c r="E171" s="21" t="s">
        <v>663</v>
      </c>
      <c r="F171" s="142">
        <v>43938</v>
      </c>
      <c r="G171" s="141" t="s">
        <v>30</v>
      </c>
      <c r="H171" s="176">
        <v>43942</v>
      </c>
      <c r="I171" s="98" t="s">
        <v>92</v>
      </c>
      <c r="J171" s="98" t="s">
        <v>664</v>
      </c>
      <c r="K171" s="1" t="s">
        <v>665</v>
      </c>
      <c r="L171" s="161">
        <v>43943</v>
      </c>
      <c r="M171" s="12"/>
      <c r="N171" s="12"/>
      <c r="O171" s="2">
        <v>43985</v>
      </c>
      <c r="P171" s="2" t="s">
        <v>66</v>
      </c>
      <c r="Q171" s="3" t="s">
        <v>666</v>
      </c>
      <c r="R171" s="2" t="s">
        <v>189</v>
      </c>
      <c r="S171" s="2" t="s">
        <v>35</v>
      </c>
      <c r="T171" s="2"/>
      <c r="U171" s="15" t="s">
        <v>667</v>
      </c>
      <c r="V171" s="162">
        <v>4600037432</v>
      </c>
      <c r="W171" s="12">
        <v>44000</v>
      </c>
      <c r="X171" s="152">
        <v>90400</v>
      </c>
    </row>
    <row r="172" spans="1:24" s="167" customFormat="1" ht="43.5" hidden="1" customHeight="1">
      <c r="A172" s="137" t="s">
        <v>28</v>
      </c>
      <c r="B172" s="138">
        <v>50104</v>
      </c>
      <c r="C172" s="139" t="s">
        <v>463</v>
      </c>
      <c r="D172" s="441" t="s">
        <v>662</v>
      </c>
      <c r="E172" s="21" t="s">
        <v>663</v>
      </c>
      <c r="F172" s="142">
        <v>43938</v>
      </c>
      <c r="G172" s="141" t="s">
        <v>30</v>
      </c>
      <c r="H172" s="176">
        <v>43942</v>
      </c>
      <c r="I172" s="98" t="s">
        <v>92</v>
      </c>
      <c r="J172" s="98" t="s">
        <v>664</v>
      </c>
      <c r="K172" s="1" t="s">
        <v>665</v>
      </c>
      <c r="L172" s="161">
        <v>43943</v>
      </c>
      <c r="M172" s="12"/>
      <c r="N172" s="12"/>
      <c r="O172" s="2">
        <v>43985</v>
      </c>
      <c r="P172" s="2" t="s">
        <v>66</v>
      </c>
      <c r="Q172" s="3" t="s">
        <v>666</v>
      </c>
      <c r="R172" s="2" t="s">
        <v>189</v>
      </c>
      <c r="S172" s="2" t="s">
        <v>35</v>
      </c>
      <c r="T172" s="2"/>
      <c r="U172" s="15" t="s">
        <v>668</v>
      </c>
      <c r="V172" s="162">
        <v>4600037641</v>
      </c>
      <c r="W172" s="12">
        <v>44008</v>
      </c>
      <c r="X172" s="152">
        <v>1634286.682</v>
      </c>
    </row>
    <row r="173" spans="1:24" s="167" customFormat="1" ht="43.5" hidden="1" customHeight="1">
      <c r="A173" s="137" t="s">
        <v>28</v>
      </c>
      <c r="B173" s="138">
        <v>50104</v>
      </c>
      <c r="C173" s="139" t="s">
        <v>463</v>
      </c>
      <c r="D173" s="441" t="s">
        <v>662</v>
      </c>
      <c r="E173" s="21" t="s">
        <v>663</v>
      </c>
      <c r="F173" s="142">
        <v>43938</v>
      </c>
      <c r="G173" s="141" t="s">
        <v>30</v>
      </c>
      <c r="H173" s="176">
        <v>43942</v>
      </c>
      <c r="I173" s="98" t="s">
        <v>92</v>
      </c>
      <c r="J173" s="98" t="s">
        <v>664</v>
      </c>
      <c r="K173" s="1" t="s">
        <v>665</v>
      </c>
      <c r="L173" s="161">
        <v>43943</v>
      </c>
      <c r="M173" s="12"/>
      <c r="N173" s="12"/>
      <c r="O173" s="2">
        <v>43985</v>
      </c>
      <c r="P173" s="2" t="s">
        <v>66</v>
      </c>
      <c r="Q173" s="3" t="s">
        <v>666</v>
      </c>
      <c r="R173" s="2" t="s">
        <v>189</v>
      </c>
      <c r="S173" s="2" t="s">
        <v>35</v>
      </c>
      <c r="T173" s="2"/>
      <c r="U173" s="15" t="s">
        <v>669</v>
      </c>
      <c r="V173" s="162">
        <v>4600037860</v>
      </c>
      <c r="W173" s="12">
        <v>44013</v>
      </c>
      <c r="X173" s="152">
        <v>3611535.2340000002</v>
      </c>
    </row>
    <row r="174" spans="1:24" s="167" customFormat="1" ht="43.5" hidden="1" customHeight="1">
      <c r="A174" s="137" t="s">
        <v>28</v>
      </c>
      <c r="B174" s="138">
        <v>50104</v>
      </c>
      <c r="C174" s="139" t="s">
        <v>463</v>
      </c>
      <c r="D174" s="441" t="s">
        <v>662</v>
      </c>
      <c r="E174" s="21" t="s">
        <v>663</v>
      </c>
      <c r="F174" s="142">
        <v>43938</v>
      </c>
      <c r="G174" s="141" t="s">
        <v>30</v>
      </c>
      <c r="H174" s="176">
        <v>43942</v>
      </c>
      <c r="I174" s="98" t="s">
        <v>92</v>
      </c>
      <c r="J174" s="98" t="s">
        <v>664</v>
      </c>
      <c r="K174" s="1" t="s">
        <v>665</v>
      </c>
      <c r="L174" s="161">
        <v>43943</v>
      </c>
      <c r="M174" s="12"/>
      <c r="N174" s="12"/>
      <c r="O174" s="2">
        <v>43985</v>
      </c>
      <c r="P174" s="2" t="s">
        <v>66</v>
      </c>
      <c r="Q174" s="3" t="s">
        <v>666</v>
      </c>
      <c r="R174" s="2" t="s">
        <v>189</v>
      </c>
      <c r="S174" s="2" t="s">
        <v>35</v>
      </c>
      <c r="T174" s="2"/>
      <c r="U174" s="15" t="s">
        <v>670</v>
      </c>
      <c r="V174" s="162">
        <v>4600037640</v>
      </c>
      <c r="W174" s="12">
        <v>44011</v>
      </c>
      <c r="X174" s="152">
        <v>720512.42799999996</v>
      </c>
    </row>
    <row r="175" spans="1:24" s="167" customFormat="1" ht="43.5" hidden="1" customHeight="1">
      <c r="A175" s="137" t="s">
        <v>28</v>
      </c>
      <c r="B175" s="138">
        <v>50104</v>
      </c>
      <c r="C175" s="139">
        <v>62020000100059</v>
      </c>
      <c r="D175" s="441" t="s">
        <v>671</v>
      </c>
      <c r="E175" s="141">
        <v>156200</v>
      </c>
      <c r="F175" s="142">
        <v>43944</v>
      </c>
      <c r="G175" s="141" t="s">
        <v>70</v>
      </c>
      <c r="H175" s="176">
        <v>43944</v>
      </c>
      <c r="I175" s="98" t="s">
        <v>112</v>
      </c>
      <c r="J175" s="98" t="s">
        <v>672</v>
      </c>
      <c r="K175" s="1" t="s">
        <v>72</v>
      </c>
      <c r="L175" s="161">
        <v>43964</v>
      </c>
      <c r="M175" s="12">
        <v>43964</v>
      </c>
      <c r="N175" s="12" t="s">
        <v>73</v>
      </c>
      <c r="O175" s="2">
        <v>43990</v>
      </c>
      <c r="P175" s="2" t="s">
        <v>66</v>
      </c>
      <c r="Q175" s="3" t="s">
        <v>673</v>
      </c>
      <c r="R175" s="2">
        <v>43998</v>
      </c>
      <c r="S175" s="2" t="s">
        <v>35</v>
      </c>
      <c r="T175" s="2"/>
      <c r="U175" s="15" t="s">
        <v>667</v>
      </c>
      <c r="V175" s="162">
        <v>4600038900</v>
      </c>
      <c r="W175" s="12">
        <v>44035</v>
      </c>
      <c r="X175" s="152">
        <v>1184240</v>
      </c>
    </row>
    <row r="176" spans="1:24" s="167" customFormat="1" ht="43.5" hidden="1" customHeight="1">
      <c r="A176" s="137" t="s">
        <v>28</v>
      </c>
      <c r="B176" s="138">
        <v>50104</v>
      </c>
      <c r="C176" s="139">
        <v>62020000100065</v>
      </c>
      <c r="D176" s="441" t="s">
        <v>674</v>
      </c>
      <c r="E176" s="141">
        <v>9915335</v>
      </c>
      <c r="F176" s="142">
        <v>43964</v>
      </c>
      <c r="G176" s="141" t="s">
        <v>30</v>
      </c>
      <c r="H176" s="176">
        <v>43964</v>
      </c>
      <c r="I176" s="98" t="s">
        <v>92</v>
      </c>
      <c r="J176" s="98" t="s">
        <v>675</v>
      </c>
      <c r="K176" s="1" t="s">
        <v>427</v>
      </c>
      <c r="L176" s="161" t="s">
        <v>676</v>
      </c>
      <c r="M176" s="12"/>
      <c r="N176" s="12"/>
      <c r="O176" s="2">
        <v>43990</v>
      </c>
      <c r="P176" s="2" t="s">
        <v>66</v>
      </c>
      <c r="Q176" s="3" t="s">
        <v>673</v>
      </c>
      <c r="R176" s="2">
        <v>43998</v>
      </c>
      <c r="S176" s="2" t="s">
        <v>35</v>
      </c>
      <c r="T176" s="2"/>
      <c r="U176" s="15" t="s">
        <v>677</v>
      </c>
      <c r="V176" s="162">
        <v>4600038991</v>
      </c>
      <c r="W176" s="12">
        <v>44036</v>
      </c>
      <c r="X176" s="152">
        <v>661569.80000000005</v>
      </c>
    </row>
    <row r="177" spans="1:24" s="167" customFormat="1" ht="43.5" hidden="1" customHeight="1">
      <c r="A177" s="137" t="s">
        <v>28</v>
      </c>
      <c r="B177" s="138">
        <v>50104</v>
      </c>
      <c r="C177" s="139">
        <v>62020000100065</v>
      </c>
      <c r="D177" s="441" t="s">
        <v>674</v>
      </c>
      <c r="E177" s="141">
        <v>9915335</v>
      </c>
      <c r="F177" s="142">
        <v>43964</v>
      </c>
      <c r="G177" s="141" t="s">
        <v>30</v>
      </c>
      <c r="H177" s="176">
        <v>43964</v>
      </c>
      <c r="I177" s="98" t="s">
        <v>92</v>
      </c>
      <c r="J177" s="98" t="s">
        <v>675</v>
      </c>
      <c r="K177" s="1" t="s">
        <v>427</v>
      </c>
      <c r="L177" s="161" t="s">
        <v>676</v>
      </c>
      <c r="M177" s="12"/>
      <c r="N177" s="12"/>
      <c r="O177" s="2">
        <v>43990</v>
      </c>
      <c r="P177" s="2" t="s">
        <v>66</v>
      </c>
      <c r="Q177" s="3" t="s">
        <v>673</v>
      </c>
      <c r="R177" s="2">
        <v>43998</v>
      </c>
      <c r="S177" s="2" t="s">
        <v>35</v>
      </c>
      <c r="T177" s="2"/>
      <c r="U177" s="15" t="s">
        <v>678</v>
      </c>
      <c r="V177" s="162">
        <v>4600039276</v>
      </c>
      <c r="W177" s="12">
        <v>44041</v>
      </c>
      <c r="X177" s="152">
        <v>372900</v>
      </c>
    </row>
    <row r="178" spans="1:24" s="167" customFormat="1" ht="43.5" hidden="1" customHeight="1">
      <c r="A178" s="137" t="s">
        <v>28</v>
      </c>
      <c r="B178" s="138">
        <v>50104</v>
      </c>
      <c r="C178" s="139">
        <v>62020000100065</v>
      </c>
      <c r="D178" s="441" t="s">
        <v>674</v>
      </c>
      <c r="E178" s="141">
        <v>9915335</v>
      </c>
      <c r="F178" s="142">
        <v>43964</v>
      </c>
      <c r="G178" s="141" t="s">
        <v>30</v>
      </c>
      <c r="H178" s="176">
        <v>43964</v>
      </c>
      <c r="I178" s="98" t="s">
        <v>92</v>
      </c>
      <c r="J178" s="98" t="s">
        <v>675</v>
      </c>
      <c r="K178" s="1" t="s">
        <v>427</v>
      </c>
      <c r="L178" s="161" t="s">
        <v>676</v>
      </c>
      <c r="M178" s="12"/>
      <c r="N178" s="12"/>
      <c r="O178" s="2">
        <v>43990</v>
      </c>
      <c r="P178" s="2" t="s">
        <v>66</v>
      </c>
      <c r="Q178" s="3" t="s">
        <v>673</v>
      </c>
      <c r="R178" s="2">
        <v>43998</v>
      </c>
      <c r="S178" s="2" t="s">
        <v>35</v>
      </c>
      <c r="T178" s="2"/>
      <c r="U178" s="15" t="s">
        <v>679</v>
      </c>
      <c r="V178" s="162">
        <v>4600038995</v>
      </c>
      <c r="W178" s="12">
        <v>44036</v>
      </c>
      <c r="X178" s="152">
        <v>644100</v>
      </c>
    </row>
    <row r="179" spans="1:24" s="167" customFormat="1" ht="43.5" hidden="1" customHeight="1">
      <c r="A179" s="137" t="s">
        <v>28</v>
      </c>
      <c r="B179" s="138">
        <v>50104</v>
      </c>
      <c r="C179" s="139">
        <v>62020000100065</v>
      </c>
      <c r="D179" s="441" t="s">
        <v>674</v>
      </c>
      <c r="E179" s="141">
        <v>9915335</v>
      </c>
      <c r="F179" s="142">
        <v>43964</v>
      </c>
      <c r="G179" s="141" t="s">
        <v>30</v>
      </c>
      <c r="H179" s="176">
        <v>43964</v>
      </c>
      <c r="I179" s="98" t="s">
        <v>92</v>
      </c>
      <c r="J179" s="98" t="s">
        <v>675</v>
      </c>
      <c r="K179" s="1" t="s">
        <v>427</v>
      </c>
      <c r="L179" s="161" t="s">
        <v>676</v>
      </c>
      <c r="M179" s="12"/>
      <c r="N179" s="12"/>
      <c r="O179" s="2">
        <v>43990</v>
      </c>
      <c r="P179" s="2" t="s">
        <v>66</v>
      </c>
      <c r="Q179" s="3" t="s">
        <v>673</v>
      </c>
      <c r="R179" s="2">
        <v>43998</v>
      </c>
      <c r="S179" s="2" t="s">
        <v>35</v>
      </c>
      <c r="T179" s="2"/>
      <c r="U179" s="15" t="s">
        <v>680</v>
      </c>
      <c r="V179" s="162">
        <v>4600039201</v>
      </c>
      <c r="W179" s="12">
        <v>44041</v>
      </c>
      <c r="X179" s="152">
        <v>985360</v>
      </c>
    </row>
    <row r="180" spans="1:24" s="167" customFormat="1" ht="43.5" hidden="1" customHeight="1">
      <c r="A180" s="137" t="s">
        <v>28</v>
      </c>
      <c r="B180" s="138">
        <v>50104</v>
      </c>
      <c r="C180" s="139">
        <v>62020000100065</v>
      </c>
      <c r="D180" s="441" t="s">
        <v>674</v>
      </c>
      <c r="E180" s="141">
        <v>9915335</v>
      </c>
      <c r="F180" s="142">
        <v>43964</v>
      </c>
      <c r="G180" s="141" t="s">
        <v>30</v>
      </c>
      <c r="H180" s="176">
        <v>43964</v>
      </c>
      <c r="I180" s="98" t="s">
        <v>92</v>
      </c>
      <c r="J180" s="98" t="s">
        <v>675</v>
      </c>
      <c r="K180" s="1" t="s">
        <v>427</v>
      </c>
      <c r="L180" s="161" t="s">
        <v>676</v>
      </c>
      <c r="M180" s="12"/>
      <c r="N180" s="12"/>
      <c r="O180" s="2">
        <v>43990</v>
      </c>
      <c r="P180" s="2" t="s">
        <v>66</v>
      </c>
      <c r="Q180" s="3" t="s">
        <v>673</v>
      </c>
      <c r="R180" s="2">
        <v>43998</v>
      </c>
      <c r="S180" s="2" t="s">
        <v>35</v>
      </c>
      <c r="T180" s="2"/>
      <c r="U180" s="15" t="s">
        <v>681</v>
      </c>
      <c r="V180" s="162">
        <v>4600039043</v>
      </c>
      <c r="W180" s="12">
        <v>44036</v>
      </c>
      <c r="X180" s="152">
        <v>3704140</v>
      </c>
    </row>
    <row r="181" spans="1:24" s="167" customFormat="1" ht="43.5" hidden="1" customHeight="1">
      <c r="A181" s="137" t="s">
        <v>28</v>
      </c>
      <c r="B181" s="138">
        <v>50104</v>
      </c>
      <c r="C181" s="139" t="s">
        <v>463</v>
      </c>
      <c r="D181" s="441" t="s">
        <v>682</v>
      </c>
      <c r="E181" s="141" t="s">
        <v>683</v>
      </c>
      <c r="F181" s="142">
        <v>44034</v>
      </c>
      <c r="G181" s="141" t="s">
        <v>49</v>
      </c>
      <c r="H181" s="176">
        <v>44036</v>
      </c>
      <c r="I181" s="98" t="s">
        <v>41</v>
      </c>
      <c r="J181" s="98" t="s">
        <v>684</v>
      </c>
      <c r="K181" s="1"/>
      <c r="L181" s="161">
        <v>44061</v>
      </c>
      <c r="M181" s="12"/>
      <c r="N181" s="12"/>
      <c r="O181" s="2">
        <v>44062</v>
      </c>
      <c r="P181" s="2" t="s">
        <v>66</v>
      </c>
      <c r="Q181" s="2" t="s">
        <v>666</v>
      </c>
      <c r="R181" s="2" t="s">
        <v>189</v>
      </c>
      <c r="S181" s="2" t="s">
        <v>35</v>
      </c>
      <c r="T181" s="2"/>
      <c r="U181" s="15" t="s">
        <v>668</v>
      </c>
      <c r="V181" s="162">
        <v>4600040660</v>
      </c>
      <c r="W181" s="12">
        <v>44074</v>
      </c>
      <c r="X181" s="152">
        <v>1400817.156</v>
      </c>
    </row>
    <row r="182" spans="1:24" s="167" customFormat="1" ht="43.5" hidden="1" customHeight="1">
      <c r="A182" s="137" t="s">
        <v>28</v>
      </c>
      <c r="B182" s="138">
        <v>50105</v>
      </c>
      <c r="C182" s="139">
        <v>62020000100061</v>
      </c>
      <c r="D182" s="441" t="s">
        <v>685</v>
      </c>
      <c r="E182" s="141">
        <v>38128382.630000003</v>
      </c>
      <c r="F182" s="142">
        <v>43948</v>
      </c>
      <c r="G182" s="141" t="s">
        <v>30</v>
      </c>
      <c r="H182" s="176">
        <v>43949</v>
      </c>
      <c r="I182" s="98" t="s">
        <v>78</v>
      </c>
      <c r="J182" s="98" t="s">
        <v>686</v>
      </c>
      <c r="K182" s="1" t="s">
        <v>427</v>
      </c>
      <c r="L182" s="161" t="s">
        <v>687</v>
      </c>
      <c r="M182" s="12"/>
      <c r="N182" s="12"/>
      <c r="O182" s="2">
        <v>44007</v>
      </c>
      <c r="P182" s="2" t="s">
        <v>52</v>
      </c>
      <c r="Q182" s="3" t="s">
        <v>688</v>
      </c>
      <c r="R182" s="2" t="s">
        <v>689</v>
      </c>
      <c r="S182" s="2" t="s">
        <v>35</v>
      </c>
      <c r="T182" s="2"/>
      <c r="U182" s="15" t="s">
        <v>690</v>
      </c>
      <c r="V182" s="162">
        <v>4600043205</v>
      </c>
      <c r="W182" s="12">
        <v>44131</v>
      </c>
      <c r="X182" s="152">
        <v>1197800</v>
      </c>
    </row>
    <row r="183" spans="1:24" s="167" customFormat="1" ht="43.5" hidden="1" customHeight="1">
      <c r="A183" s="137" t="s">
        <v>28</v>
      </c>
      <c r="B183" s="138">
        <v>50105</v>
      </c>
      <c r="C183" s="139">
        <v>62020000100061</v>
      </c>
      <c r="D183" s="441" t="s">
        <v>685</v>
      </c>
      <c r="E183" s="141">
        <v>38128382.630000003</v>
      </c>
      <c r="F183" s="142">
        <v>43948</v>
      </c>
      <c r="G183" s="141" t="s">
        <v>30</v>
      </c>
      <c r="H183" s="176">
        <v>43949</v>
      </c>
      <c r="I183" s="98" t="s">
        <v>78</v>
      </c>
      <c r="J183" s="98" t="s">
        <v>686</v>
      </c>
      <c r="K183" s="1" t="s">
        <v>427</v>
      </c>
      <c r="L183" s="161" t="s">
        <v>687</v>
      </c>
      <c r="M183" s="12"/>
      <c r="N183" s="12"/>
      <c r="O183" s="2">
        <v>44007</v>
      </c>
      <c r="P183" s="2" t="s">
        <v>52</v>
      </c>
      <c r="Q183" s="3" t="s">
        <v>688</v>
      </c>
      <c r="R183" s="2" t="s">
        <v>689</v>
      </c>
      <c r="S183" s="2" t="s">
        <v>35</v>
      </c>
      <c r="T183" s="2"/>
      <c r="U183" s="15" t="s">
        <v>691</v>
      </c>
      <c r="V183" s="162">
        <v>4600043025</v>
      </c>
      <c r="W183" s="12">
        <v>44127</v>
      </c>
      <c r="X183" s="152" t="s">
        <v>692</v>
      </c>
    </row>
    <row r="184" spans="1:24" s="167" customFormat="1" ht="43.5" hidden="1" customHeight="1">
      <c r="A184" s="137" t="s">
        <v>28</v>
      </c>
      <c r="B184" s="138">
        <v>50105</v>
      </c>
      <c r="C184" s="139">
        <v>62020000100061</v>
      </c>
      <c r="D184" s="441" t="s">
        <v>685</v>
      </c>
      <c r="E184" s="141">
        <v>38128382.630000003</v>
      </c>
      <c r="F184" s="142">
        <v>43948</v>
      </c>
      <c r="G184" s="141" t="s">
        <v>30</v>
      </c>
      <c r="H184" s="176">
        <v>43949</v>
      </c>
      <c r="I184" s="98" t="s">
        <v>78</v>
      </c>
      <c r="J184" s="98" t="s">
        <v>686</v>
      </c>
      <c r="K184" s="1" t="s">
        <v>427</v>
      </c>
      <c r="L184" s="161" t="s">
        <v>687</v>
      </c>
      <c r="M184" s="12"/>
      <c r="N184" s="12"/>
      <c r="O184" s="2">
        <v>44007</v>
      </c>
      <c r="P184" s="2" t="s">
        <v>52</v>
      </c>
      <c r="Q184" s="3" t="s">
        <v>688</v>
      </c>
      <c r="R184" s="2" t="s">
        <v>689</v>
      </c>
      <c r="S184" s="2" t="s">
        <v>35</v>
      </c>
      <c r="T184" s="2"/>
      <c r="U184" s="15" t="s">
        <v>693</v>
      </c>
      <c r="V184" s="162">
        <v>4600043027</v>
      </c>
      <c r="W184" s="12">
        <v>44127</v>
      </c>
      <c r="X184" s="152" t="s">
        <v>694</v>
      </c>
    </row>
    <row r="185" spans="1:24" s="167" customFormat="1" ht="43.5" hidden="1" customHeight="1">
      <c r="A185" s="137" t="s">
        <v>28</v>
      </c>
      <c r="B185" s="138">
        <v>50105</v>
      </c>
      <c r="C185" s="139">
        <v>62020000100061</v>
      </c>
      <c r="D185" s="441" t="s">
        <v>685</v>
      </c>
      <c r="E185" s="141">
        <v>38128382.630000003</v>
      </c>
      <c r="F185" s="142">
        <v>43948</v>
      </c>
      <c r="G185" s="141" t="s">
        <v>30</v>
      </c>
      <c r="H185" s="176">
        <v>43949</v>
      </c>
      <c r="I185" s="98" t="s">
        <v>78</v>
      </c>
      <c r="J185" s="98" t="s">
        <v>686</v>
      </c>
      <c r="K185" s="1" t="s">
        <v>427</v>
      </c>
      <c r="L185" s="161" t="s">
        <v>687</v>
      </c>
      <c r="M185" s="12"/>
      <c r="N185" s="12"/>
      <c r="O185" s="2">
        <v>44007</v>
      </c>
      <c r="P185" s="2" t="s">
        <v>52</v>
      </c>
      <c r="Q185" s="3" t="s">
        <v>688</v>
      </c>
      <c r="R185" s="2" t="s">
        <v>689</v>
      </c>
      <c r="S185" s="2" t="s">
        <v>35</v>
      </c>
      <c r="T185" s="2"/>
      <c r="U185" s="15" t="s">
        <v>695</v>
      </c>
      <c r="V185" s="162">
        <v>4600044336</v>
      </c>
      <c r="W185" s="12">
        <v>44152</v>
      </c>
      <c r="X185" s="152" t="s">
        <v>696</v>
      </c>
    </row>
    <row r="186" spans="1:24" s="167" customFormat="1" ht="43.5" hidden="1" customHeight="1">
      <c r="A186" s="137" t="s">
        <v>28</v>
      </c>
      <c r="B186" s="138">
        <v>50105</v>
      </c>
      <c r="C186" s="139">
        <v>62020000100061</v>
      </c>
      <c r="D186" s="441" t="s">
        <v>685</v>
      </c>
      <c r="E186" s="141">
        <v>38128382.630000003</v>
      </c>
      <c r="F186" s="142">
        <v>43948</v>
      </c>
      <c r="G186" s="141" t="s">
        <v>30</v>
      </c>
      <c r="H186" s="176">
        <v>43949</v>
      </c>
      <c r="I186" s="98" t="s">
        <v>78</v>
      </c>
      <c r="J186" s="98" t="s">
        <v>686</v>
      </c>
      <c r="K186" s="1" t="s">
        <v>427</v>
      </c>
      <c r="L186" s="161" t="s">
        <v>687</v>
      </c>
      <c r="M186" s="12"/>
      <c r="N186" s="12"/>
      <c r="O186" s="2">
        <v>44007</v>
      </c>
      <c r="P186" s="2" t="s">
        <v>52</v>
      </c>
      <c r="Q186" s="3" t="s">
        <v>688</v>
      </c>
      <c r="R186" s="2" t="s">
        <v>689</v>
      </c>
      <c r="S186" s="2" t="s">
        <v>35</v>
      </c>
      <c r="T186" s="2"/>
      <c r="U186" s="15" t="s">
        <v>697</v>
      </c>
      <c r="V186" s="162">
        <v>4600043573</v>
      </c>
      <c r="W186" s="12">
        <v>44137</v>
      </c>
      <c r="X186" s="152" t="s">
        <v>698</v>
      </c>
    </row>
    <row r="187" spans="1:24" s="167" customFormat="1" ht="43.5" hidden="1" customHeight="1">
      <c r="A187" s="137" t="s">
        <v>28</v>
      </c>
      <c r="B187" s="138">
        <v>50105</v>
      </c>
      <c r="C187" s="139">
        <v>62020000100061</v>
      </c>
      <c r="D187" s="441" t="s">
        <v>685</v>
      </c>
      <c r="E187" s="141">
        <v>38128382.630000003</v>
      </c>
      <c r="F187" s="142">
        <v>43948</v>
      </c>
      <c r="G187" s="141" t="s">
        <v>30</v>
      </c>
      <c r="H187" s="176">
        <v>43949</v>
      </c>
      <c r="I187" s="98" t="s">
        <v>78</v>
      </c>
      <c r="J187" s="98" t="s">
        <v>686</v>
      </c>
      <c r="K187" s="1" t="s">
        <v>427</v>
      </c>
      <c r="L187" s="161" t="s">
        <v>687</v>
      </c>
      <c r="M187" s="12"/>
      <c r="N187" s="12"/>
      <c r="O187" s="2">
        <v>44007</v>
      </c>
      <c r="P187" s="2" t="s">
        <v>52</v>
      </c>
      <c r="Q187" s="3" t="s">
        <v>688</v>
      </c>
      <c r="R187" s="2" t="s">
        <v>689</v>
      </c>
      <c r="S187" s="2" t="s">
        <v>35</v>
      </c>
      <c r="T187" s="2"/>
      <c r="U187" s="15" t="s">
        <v>699</v>
      </c>
      <c r="V187" s="162" t="s">
        <v>700</v>
      </c>
      <c r="W187" s="12">
        <v>44179</v>
      </c>
      <c r="X187" s="152" t="s">
        <v>701</v>
      </c>
    </row>
    <row r="188" spans="1:24" s="167" customFormat="1" ht="43.5" hidden="1" customHeight="1">
      <c r="A188" s="137" t="s">
        <v>28</v>
      </c>
      <c r="B188" s="138">
        <v>50105</v>
      </c>
      <c r="C188" s="139">
        <v>62020000100061</v>
      </c>
      <c r="D188" s="441" t="s">
        <v>685</v>
      </c>
      <c r="E188" s="141">
        <v>38128382.630000003</v>
      </c>
      <c r="F188" s="142">
        <v>43948</v>
      </c>
      <c r="G188" s="141" t="s">
        <v>30</v>
      </c>
      <c r="H188" s="176">
        <v>43949</v>
      </c>
      <c r="I188" s="98" t="s">
        <v>78</v>
      </c>
      <c r="J188" s="98" t="s">
        <v>686</v>
      </c>
      <c r="K188" s="1" t="s">
        <v>427</v>
      </c>
      <c r="L188" s="161" t="s">
        <v>687</v>
      </c>
      <c r="M188" s="12"/>
      <c r="N188" s="12"/>
      <c r="O188" s="2">
        <v>44007</v>
      </c>
      <c r="P188" s="2" t="s">
        <v>52</v>
      </c>
      <c r="Q188" s="3" t="s">
        <v>688</v>
      </c>
      <c r="R188" s="2" t="s">
        <v>689</v>
      </c>
      <c r="S188" s="2" t="s">
        <v>35</v>
      </c>
      <c r="T188" s="2"/>
      <c r="U188" s="15" t="s">
        <v>702</v>
      </c>
      <c r="V188" s="162" t="s">
        <v>703</v>
      </c>
      <c r="W188" s="12">
        <v>44127</v>
      </c>
      <c r="X188" s="152" t="s">
        <v>704</v>
      </c>
    </row>
    <row r="189" spans="1:24" s="167" customFormat="1" ht="43.5" hidden="1" customHeight="1">
      <c r="A189" s="137" t="s">
        <v>28</v>
      </c>
      <c r="B189" s="138">
        <v>50105</v>
      </c>
      <c r="C189" s="139">
        <v>62020000100061</v>
      </c>
      <c r="D189" s="441" t="s">
        <v>685</v>
      </c>
      <c r="E189" s="141">
        <v>38128382.630000003</v>
      </c>
      <c r="F189" s="142">
        <v>43948</v>
      </c>
      <c r="G189" s="141" t="s">
        <v>30</v>
      </c>
      <c r="H189" s="176">
        <v>43949</v>
      </c>
      <c r="I189" s="98" t="s">
        <v>78</v>
      </c>
      <c r="J189" s="98" t="s">
        <v>686</v>
      </c>
      <c r="K189" s="1" t="s">
        <v>427</v>
      </c>
      <c r="L189" s="161" t="s">
        <v>687</v>
      </c>
      <c r="M189" s="12"/>
      <c r="N189" s="12"/>
      <c r="O189" s="2">
        <v>44007</v>
      </c>
      <c r="P189" s="2" t="s">
        <v>52</v>
      </c>
      <c r="Q189" s="3" t="s">
        <v>688</v>
      </c>
      <c r="R189" s="2" t="s">
        <v>689</v>
      </c>
      <c r="S189" s="2" t="s">
        <v>35</v>
      </c>
      <c r="T189" s="2"/>
      <c r="U189" s="15" t="s">
        <v>705</v>
      </c>
      <c r="V189" s="162">
        <v>4600043314</v>
      </c>
      <c r="W189" s="12">
        <v>44132</v>
      </c>
      <c r="X189" s="152" t="s">
        <v>706</v>
      </c>
    </row>
    <row r="190" spans="1:24" s="167" customFormat="1" ht="43.5" hidden="1" customHeight="1">
      <c r="A190" s="137" t="s">
        <v>28</v>
      </c>
      <c r="B190" s="138">
        <v>50105</v>
      </c>
      <c r="C190" s="139">
        <v>62020000100061</v>
      </c>
      <c r="D190" s="441" t="s">
        <v>685</v>
      </c>
      <c r="E190" s="141">
        <v>38128382.630000003</v>
      </c>
      <c r="F190" s="142">
        <v>43948</v>
      </c>
      <c r="G190" s="141" t="s">
        <v>30</v>
      </c>
      <c r="H190" s="176">
        <v>43949</v>
      </c>
      <c r="I190" s="98" t="s">
        <v>78</v>
      </c>
      <c r="J190" s="98" t="s">
        <v>686</v>
      </c>
      <c r="K190" s="1" t="s">
        <v>427</v>
      </c>
      <c r="L190" s="161" t="s">
        <v>687</v>
      </c>
      <c r="M190" s="12"/>
      <c r="N190" s="12"/>
      <c r="O190" s="2">
        <v>44007</v>
      </c>
      <c r="P190" s="2" t="s">
        <v>52</v>
      </c>
      <c r="Q190" s="3" t="s">
        <v>688</v>
      </c>
      <c r="R190" s="2" t="s">
        <v>689</v>
      </c>
      <c r="S190" s="2" t="s">
        <v>35</v>
      </c>
      <c r="T190" s="2"/>
      <c r="U190" s="15" t="s">
        <v>707</v>
      </c>
      <c r="V190" s="162">
        <v>4600045911</v>
      </c>
      <c r="W190" s="12">
        <v>44186</v>
      </c>
      <c r="X190" s="152" t="s">
        <v>708</v>
      </c>
    </row>
    <row r="191" spans="1:24" s="167" customFormat="1" ht="43.5" hidden="1" customHeight="1">
      <c r="A191" s="137" t="s">
        <v>28</v>
      </c>
      <c r="B191" s="138">
        <v>50105</v>
      </c>
      <c r="C191" s="139">
        <v>62020000100061</v>
      </c>
      <c r="D191" s="441" t="s">
        <v>685</v>
      </c>
      <c r="E191" s="141">
        <v>38128382.630000003</v>
      </c>
      <c r="F191" s="142">
        <v>43948</v>
      </c>
      <c r="G191" s="141" t="s">
        <v>30</v>
      </c>
      <c r="H191" s="176">
        <v>43949</v>
      </c>
      <c r="I191" s="98" t="s">
        <v>78</v>
      </c>
      <c r="J191" s="98" t="s">
        <v>686</v>
      </c>
      <c r="K191" s="1" t="s">
        <v>427</v>
      </c>
      <c r="L191" s="161" t="s">
        <v>687</v>
      </c>
      <c r="M191" s="12"/>
      <c r="N191" s="12"/>
      <c r="O191" s="2">
        <v>44007</v>
      </c>
      <c r="P191" s="2" t="s">
        <v>52</v>
      </c>
      <c r="Q191" s="3" t="s">
        <v>688</v>
      </c>
      <c r="R191" s="2" t="s">
        <v>689</v>
      </c>
      <c r="S191" s="2" t="s">
        <v>35</v>
      </c>
      <c r="T191" s="2"/>
      <c r="U191" s="15" t="s">
        <v>709</v>
      </c>
      <c r="V191" s="162">
        <v>4600045698</v>
      </c>
      <c r="W191" s="12">
        <v>44181</v>
      </c>
      <c r="X191" s="152" t="s">
        <v>710</v>
      </c>
    </row>
    <row r="192" spans="1:24" s="167" customFormat="1" ht="43.5" hidden="1" customHeight="1">
      <c r="A192" s="137" t="s">
        <v>28</v>
      </c>
      <c r="B192" s="138">
        <v>50105</v>
      </c>
      <c r="C192" s="139">
        <v>62020000100061</v>
      </c>
      <c r="D192" s="441" t="s">
        <v>685</v>
      </c>
      <c r="E192" s="141">
        <v>38128382.630000003</v>
      </c>
      <c r="F192" s="142">
        <v>43948</v>
      </c>
      <c r="G192" s="141" t="s">
        <v>30</v>
      </c>
      <c r="H192" s="176">
        <v>43949</v>
      </c>
      <c r="I192" s="98" t="s">
        <v>78</v>
      </c>
      <c r="J192" s="98" t="s">
        <v>686</v>
      </c>
      <c r="K192" s="1" t="s">
        <v>427</v>
      </c>
      <c r="L192" s="161" t="s">
        <v>687</v>
      </c>
      <c r="M192" s="12"/>
      <c r="N192" s="12"/>
      <c r="O192" s="2">
        <v>44007</v>
      </c>
      <c r="P192" s="2" t="s">
        <v>52</v>
      </c>
      <c r="Q192" s="3" t="s">
        <v>688</v>
      </c>
      <c r="R192" s="2" t="s">
        <v>689</v>
      </c>
      <c r="S192" s="2" t="s">
        <v>711</v>
      </c>
      <c r="T192" s="2"/>
      <c r="U192" s="15" t="s">
        <v>712</v>
      </c>
      <c r="V192" s="162"/>
      <c r="W192" s="12"/>
      <c r="X192" s="152">
        <v>593928</v>
      </c>
    </row>
    <row r="193" spans="1:24" s="167" customFormat="1" ht="43.5" hidden="1" customHeight="1">
      <c r="A193" s="137" t="s">
        <v>28</v>
      </c>
      <c r="B193" s="138">
        <v>50105</v>
      </c>
      <c r="C193" s="139">
        <v>62020000100062</v>
      </c>
      <c r="D193" s="441" t="s">
        <v>713</v>
      </c>
      <c r="E193" s="141">
        <v>6615000</v>
      </c>
      <c r="F193" s="142">
        <v>43985</v>
      </c>
      <c r="G193" s="141" t="s">
        <v>49</v>
      </c>
      <c r="H193" s="176">
        <v>43985</v>
      </c>
      <c r="I193" s="98" t="s">
        <v>63</v>
      </c>
      <c r="J193" s="98" t="s">
        <v>714</v>
      </c>
      <c r="K193" s="1" t="s">
        <v>715</v>
      </c>
      <c r="L193" s="161">
        <v>43998</v>
      </c>
      <c r="M193" s="12">
        <v>43999</v>
      </c>
      <c r="N193" s="12"/>
      <c r="O193" s="2">
        <v>44007</v>
      </c>
      <c r="P193" s="2" t="s">
        <v>52</v>
      </c>
      <c r="Q193" s="3" t="s">
        <v>688</v>
      </c>
      <c r="R193" s="2" t="s">
        <v>689</v>
      </c>
      <c r="S193" s="2" t="s">
        <v>35</v>
      </c>
      <c r="T193" s="2"/>
      <c r="U193" s="15" t="s">
        <v>690</v>
      </c>
      <c r="V193" s="162">
        <v>4600043205</v>
      </c>
      <c r="W193" s="12">
        <v>44131</v>
      </c>
      <c r="X193" s="152">
        <v>1197800</v>
      </c>
    </row>
    <row r="194" spans="1:24" s="167" customFormat="1" ht="43.5" hidden="1" customHeight="1">
      <c r="A194" s="137" t="s">
        <v>28</v>
      </c>
      <c r="B194" s="138">
        <v>50105</v>
      </c>
      <c r="C194" s="139">
        <v>62020000100062</v>
      </c>
      <c r="D194" s="441" t="s">
        <v>713</v>
      </c>
      <c r="E194" s="141">
        <v>6615000</v>
      </c>
      <c r="F194" s="142">
        <v>43985</v>
      </c>
      <c r="G194" s="141" t="s">
        <v>49</v>
      </c>
      <c r="H194" s="176">
        <v>43985</v>
      </c>
      <c r="I194" s="98" t="s">
        <v>63</v>
      </c>
      <c r="J194" s="98" t="s">
        <v>714</v>
      </c>
      <c r="K194" s="1" t="s">
        <v>715</v>
      </c>
      <c r="L194" s="161">
        <v>43998</v>
      </c>
      <c r="M194" s="12">
        <v>43999</v>
      </c>
      <c r="N194" s="12"/>
      <c r="O194" s="2">
        <v>44007</v>
      </c>
      <c r="P194" s="2" t="s">
        <v>52</v>
      </c>
      <c r="Q194" s="3" t="s">
        <v>688</v>
      </c>
      <c r="R194" s="2" t="s">
        <v>689</v>
      </c>
      <c r="S194" s="2" t="s">
        <v>35</v>
      </c>
      <c r="T194" s="2"/>
      <c r="U194" s="15" t="s">
        <v>691</v>
      </c>
      <c r="V194" s="162">
        <v>4600043025</v>
      </c>
      <c r="W194" s="12">
        <v>44127</v>
      </c>
      <c r="X194" s="152" t="s">
        <v>692</v>
      </c>
    </row>
    <row r="195" spans="1:24" s="167" customFormat="1" ht="43.5" hidden="1" customHeight="1">
      <c r="A195" s="137" t="s">
        <v>28</v>
      </c>
      <c r="B195" s="138">
        <v>50105</v>
      </c>
      <c r="C195" s="139">
        <v>62020000100062</v>
      </c>
      <c r="D195" s="441" t="s">
        <v>713</v>
      </c>
      <c r="E195" s="141">
        <v>6615000</v>
      </c>
      <c r="F195" s="142">
        <v>43985</v>
      </c>
      <c r="G195" s="141" t="s">
        <v>49</v>
      </c>
      <c r="H195" s="176">
        <v>43985</v>
      </c>
      <c r="I195" s="98" t="s">
        <v>63</v>
      </c>
      <c r="J195" s="98" t="s">
        <v>714</v>
      </c>
      <c r="K195" s="1" t="s">
        <v>715</v>
      </c>
      <c r="L195" s="161">
        <v>43998</v>
      </c>
      <c r="M195" s="12">
        <v>43999</v>
      </c>
      <c r="N195" s="12"/>
      <c r="O195" s="2">
        <v>44007</v>
      </c>
      <c r="P195" s="2" t="s">
        <v>52</v>
      </c>
      <c r="Q195" s="3" t="s">
        <v>688</v>
      </c>
      <c r="R195" s="2" t="s">
        <v>689</v>
      </c>
      <c r="S195" s="2" t="s">
        <v>35</v>
      </c>
      <c r="T195" s="2"/>
      <c r="U195" s="15" t="s">
        <v>693</v>
      </c>
      <c r="V195" s="162">
        <v>4600043027</v>
      </c>
      <c r="W195" s="12">
        <v>44127</v>
      </c>
      <c r="X195" s="152" t="s">
        <v>694</v>
      </c>
    </row>
    <row r="196" spans="1:24" s="167" customFormat="1" ht="43.5" hidden="1" customHeight="1">
      <c r="A196" s="137" t="s">
        <v>28</v>
      </c>
      <c r="B196" s="138">
        <v>50105</v>
      </c>
      <c r="C196" s="139">
        <v>62020000100062</v>
      </c>
      <c r="D196" s="441" t="s">
        <v>713</v>
      </c>
      <c r="E196" s="141">
        <v>6615000</v>
      </c>
      <c r="F196" s="142">
        <v>43985</v>
      </c>
      <c r="G196" s="141" t="s">
        <v>49</v>
      </c>
      <c r="H196" s="176">
        <v>43985</v>
      </c>
      <c r="I196" s="98" t="s">
        <v>63</v>
      </c>
      <c r="J196" s="98" t="s">
        <v>714</v>
      </c>
      <c r="K196" s="1" t="s">
        <v>715</v>
      </c>
      <c r="L196" s="161">
        <v>43998</v>
      </c>
      <c r="M196" s="12">
        <v>43999</v>
      </c>
      <c r="N196" s="12"/>
      <c r="O196" s="2">
        <v>44007</v>
      </c>
      <c r="P196" s="2" t="s">
        <v>52</v>
      </c>
      <c r="Q196" s="3" t="s">
        <v>688</v>
      </c>
      <c r="R196" s="2" t="s">
        <v>689</v>
      </c>
      <c r="S196" s="2" t="s">
        <v>35</v>
      </c>
      <c r="T196" s="2"/>
      <c r="U196" s="15" t="s">
        <v>695</v>
      </c>
      <c r="V196" s="162">
        <v>4600044336</v>
      </c>
      <c r="W196" s="12">
        <v>44152</v>
      </c>
      <c r="X196" s="152" t="s">
        <v>696</v>
      </c>
    </row>
    <row r="197" spans="1:24" s="167" customFormat="1" ht="43.5" hidden="1" customHeight="1">
      <c r="A197" s="137" t="s">
        <v>28</v>
      </c>
      <c r="B197" s="138">
        <v>50105</v>
      </c>
      <c r="C197" s="139">
        <v>62020000100062</v>
      </c>
      <c r="D197" s="441" t="s">
        <v>713</v>
      </c>
      <c r="E197" s="141">
        <v>6615000</v>
      </c>
      <c r="F197" s="142">
        <v>43985</v>
      </c>
      <c r="G197" s="141" t="s">
        <v>49</v>
      </c>
      <c r="H197" s="176">
        <v>43985</v>
      </c>
      <c r="I197" s="98" t="s">
        <v>63</v>
      </c>
      <c r="J197" s="98" t="s">
        <v>714</v>
      </c>
      <c r="K197" s="1" t="s">
        <v>715</v>
      </c>
      <c r="L197" s="161">
        <v>43998</v>
      </c>
      <c r="M197" s="12">
        <v>43999</v>
      </c>
      <c r="N197" s="12"/>
      <c r="O197" s="2">
        <v>44007</v>
      </c>
      <c r="P197" s="2" t="s">
        <v>52</v>
      </c>
      <c r="Q197" s="3" t="s">
        <v>688</v>
      </c>
      <c r="R197" s="2" t="s">
        <v>689</v>
      </c>
      <c r="S197" s="2" t="s">
        <v>35</v>
      </c>
      <c r="T197" s="2"/>
      <c r="U197" s="15" t="s">
        <v>697</v>
      </c>
      <c r="V197" s="162">
        <v>4600043573</v>
      </c>
      <c r="W197" s="12">
        <v>44137</v>
      </c>
      <c r="X197" s="152" t="s">
        <v>698</v>
      </c>
    </row>
    <row r="198" spans="1:24" s="167" customFormat="1" ht="43.5" hidden="1" customHeight="1">
      <c r="A198" s="137" t="s">
        <v>28</v>
      </c>
      <c r="B198" s="138">
        <v>50105</v>
      </c>
      <c r="C198" s="139">
        <v>62020000100062</v>
      </c>
      <c r="D198" s="441" t="s">
        <v>713</v>
      </c>
      <c r="E198" s="141">
        <v>6615000</v>
      </c>
      <c r="F198" s="142">
        <v>43985</v>
      </c>
      <c r="G198" s="141" t="s">
        <v>49</v>
      </c>
      <c r="H198" s="176">
        <v>43985</v>
      </c>
      <c r="I198" s="98" t="s">
        <v>63</v>
      </c>
      <c r="J198" s="98" t="s">
        <v>714</v>
      </c>
      <c r="K198" s="1" t="s">
        <v>715</v>
      </c>
      <c r="L198" s="161">
        <v>43998</v>
      </c>
      <c r="M198" s="12">
        <v>43999</v>
      </c>
      <c r="N198" s="12"/>
      <c r="O198" s="2">
        <v>44007</v>
      </c>
      <c r="P198" s="2" t="s">
        <v>52</v>
      </c>
      <c r="Q198" s="3" t="s">
        <v>688</v>
      </c>
      <c r="R198" s="2" t="s">
        <v>689</v>
      </c>
      <c r="S198" s="2" t="s">
        <v>35</v>
      </c>
      <c r="T198" s="2"/>
      <c r="U198" s="15" t="s">
        <v>699</v>
      </c>
      <c r="V198" s="162" t="s">
        <v>700</v>
      </c>
      <c r="W198" s="12">
        <v>44179</v>
      </c>
      <c r="X198" s="152" t="s">
        <v>701</v>
      </c>
    </row>
    <row r="199" spans="1:24" s="167" customFormat="1" ht="43.5" hidden="1" customHeight="1">
      <c r="A199" s="137" t="s">
        <v>28</v>
      </c>
      <c r="B199" s="138">
        <v>50105</v>
      </c>
      <c r="C199" s="139">
        <v>62020000100062</v>
      </c>
      <c r="D199" s="441" t="s">
        <v>713</v>
      </c>
      <c r="E199" s="141">
        <v>6615000</v>
      </c>
      <c r="F199" s="142">
        <v>43985</v>
      </c>
      <c r="G199" s="141" t="s">
        <v>49</v>
      </c>
      <c r="H199" s="176">
        <v>43985</v>
      </c>
      <c r="I199" s="98" t="s">
        <v>63</v>
      </c>
      <c r="J199" s="98" t="s">
        <v>714</v>
      </c>
      <c r="K199" s="1" t="s">
        <v>715</v>
      </c>
      <c r="L199" s="161">
        <v>43998</v>
      </c>
      <c r="M199" s="12">
        <v>43999</v>
      </c>
      <c r="N199" s="12"/>
      <c r="O199" s="2">
        <v>44007</v>
      </c>
      <c r="P199" s="2" t="s">
        <v>52</v>
      </c>
      <c r="Q199" s="3" t="s">
        <v>688</v>
      </c>
      <c r="R199" s="2" t="s">
        <v>689</v>
      </c>
      <c r="S199" s="2" t="s">
        <v>35</v>
      </c>
      <c r="T199" s="2"/>
      <c r="U199" s="15" t="s">
        <v>702</v>
      </c>
      <c r="V199" s="162" t="s">
        <v>703</v>
      </c>
      <c r="W199" s="12">
        <v>44127</v>
      </c>
      <c r="X199" s="152" t="s">
        <v>704</v>
      </c>
    </row>
    <row r="200" spans="1:24" s="167" customFormat="1" ht="43.5" hidden="1" customHeight="1">
      <c r="A200" s="137" t="s">
        <v>28</v>
      </c>
      <c r="B200" s="138">
        <v>50105</v>
      </c>
      <c r="C200" s="139">
        <v>62020000100062</v>
      </c>
      <c r="D200" s="441" t="s">
        <v>713</v>
      </c>
      <c r="E200" s="141">
        <v>6615000</v>
      </c>
      <c r="F200" s="142">
        <v>43985</v>
      </c>
      <c r="G200" s="141" t="s">
        <v>49</v>
      </c>
      <c r="H200" s="176">
        <v>43985</v>
      </c>
      <c r="I200" s="98" t="s">
        <v>63</v>
      </c>
      <c r="J200" s="98" t="s">
        <v>714</v>
      </c>
      <c r="K200" s="1" t="s">
        <v>715</v>
      </c>
      <c r="L200" s="161">
        <v>43998</v>
      </c>
      <c r="M200" s="12">
        <v>43999</v>
      </c>
      <c r="N200" s="12"/>
      <c r="O200" s="2">
        <v>44007</v>
      </c>
      <c r="P200" s="2" t="s">
        <v>52</v>
      </c>
      <c r="Q200" s="3" t="s">
        <v>688</v>
      </c>
      <c r="R200" s="2" t="s">
        <v>689</v>
      </c>
      <c r="S200" s="2" t="s">
        <v>35</v>
      </c>
      <c r="T200" s="2"/>
      <c r="U200" s="15" t="s">
        <v>705</v>
      </c>
      <c r="V200" s="162">
        <v>4600043314</v>
      </c>
      <c r="W200" s="12">
        <v>44132</v>
      </c>
      <c r="X200" s="152" t="s">
        <v>706</v>
      </c>
    </row>
    <row r="201" spans="1:24" s="167" customFormat="1" ht="43.5" hidden="1" customHeight="1">
      <c r="A201" s="137" t="s">
        <v>28</v>
      </c>
      <c r="B201" s="138">
        <v>50105</v>
      </c>
      <c r="C201" s="139">
        <v>62020000100062</v>
      </c>
      <c r="D201" s="441" t="s">
        <v>713</v>
      </c>
      <c r="E201" s="141">
        <v>6615000</v>
      </c>
      <c r="F201" s="142">
        <v>43985</v>
      </c>
      <c r="G201" s="141" t="s">
        <v>49</v>
      </c>
      <c r="H201" s="176">
        <v>43985</v>
      </c>
      <c r="I201" s="98" t="s">
        <v>63</v>
      </c>
      <c r="J201" s="98" t="s">
        <v>714</v>
      </c>
      <c r="K201" s="1" t="s">
        <v>715</v>
      </c>
      <c r="L201" s="161">
        <v>43998</v>
      </c>
      <c r="M201" s="12">
        <v>43999</v>
      </c>
      <c r="N201" s="12"/>
      <c r="O201" s="2">
        <v>44007</v>
      </c>
      <c r="P201" s="2" t="s">
        <v>52</v>
      </c>
      <c r="Q201" s="3" t="s">
        <v>688</v>
      </c>
      <c r="R201" s="2" t="s">
        <v>689</v>
      </c>
      <c r="S201" s="2" t="s">
        <v>35</v>
      </c>
      <c r="T201" s="2"/>
      <c r="U201" s="15" t="s">
        <v>707</v>
      </c>
      <c r="V201" s="162">
        <v>4600045911</v>
      </c>
      <c r="W201" s="12">
        <v>44186</v>
      </c>
      <c r="X201" s="152" t="s">
        <v>708</v>
      </c>
    </row>
    <row r="202" spans="1:24" s="167" customFormat="1" ht="43.5" hidden="1" customHeight="1">
      <c r="A202" s="137" t="s">
        <v>28</v>
      </c>
      <c r="B202" s="138">
        <v>50105</v>
      </c>
      <c r="C202" s="139">
        <v>62020000100062</v>
      </c>
      <c r="D202" s="441" t="s">
        <v>713</v>
      </c>
      <c r="E202" s="141">
        <v>6615000</v>
      </c>
      <c r="F202" s="142">
        <v>43985</v>
      </c>
      <c r="G202" s="141" t="s">
        <v>49</v>
      </c>
      <c r="H202" s="176">
        <v>43985</v>
      </c>
      <c r="I202" s="98" t="s">
        <v>63</v>
      </c>
      <c r="J202" s="98" t="s">
        <v>714</v>
      </c>
      <c r="K202" s="1" t="s">
        <v>715</v>
      </c>
      <c r="L202" s="161">
        <v>43998</v>
      </c>
      <c r="M202" s="12">
        <v>43999</v>
      </c>
      <c r="N202" s="12"/>
      <c r="O202" s="2">
        <v>44007</v>
      </c>
      <c r="P202" s="2" t="s">
        <v>52</v>
      </c>
      <c r="Q202" s="3" t="s">
        <v>688</v>
      </c>
      <c r="R202" s="2" t="s">
        <v>689</v>
      </c>
      <c r="S202" s="2" t="s">
        <v>35</v>
      </c>
      <c r="T202" s="2"/>
      <c r="U202" s="15" t="s">
        <v>709</v>
      </c>
      <c r="V202" s="162">
        <v>4600045698</v>
      </c>
      <c r="W202" s="12">
        <v>44181</v>
      </c>
      <c r="X202" s="152" t="s">
        <v>710</v>
      </c>
    </row>
    <row r="203" spans="1:24" s="167" customFormat="1" ht="43.5" hidden="1" customHeight="1">
      <c r="A203" s="137" t="s">
        <v>28</v>
      </c>
      <c r="B203" s="138">
        <v>50105</v>
      </c>
      <c r="C203" s="139">
        <v>62020000100062</v>
      </c>
      <c r="D203" s="441" t="s">
        <v>713</v>
      </c>
      <c r="E203" s="141">
        <v>6615000</v>
      </c>
      <c r="F203" s="142">
        <v>43985</v>
      </c>
      <c r="G203" s="141" t="s">
        <v>49</v>
      </c>
      <c r="H203" s="176">
        <v>43985</v>
      </c>
      <c r="I203" s="98" t="s">
        <v>63</v>
      </c>
      <c r="J203" s="98" t="s">
        <v>714</v>
      </c>
      <c r="K203" s="1" t="s">
        <v>715</v>
      </c>
      <c r="L203" s="161">
        <v>43998</v>
      </c>
      <c r="M203" s="12">
        <v>43999</v>
      </c>
      <c r="N203" s="12"/>
      <c r="O203" s="2">
        <v>44007</v>
      </c>
      <c r="P203" s="2" t="s">
        <v>52</v>
      </c>
      <c r="Q203" s="3" t="s">
        <v>688</v>
      </c>
      <c r="R203" s="2" t="s">
        <v>689</v>
      </c>
      <c r="S203" s="2" t="s">
        <v>711</v>
      </c>
      <c r="T203" s="2"/>
      <c r="U203" s="15" t="s">
        <v>712</v>
      </c>
      <c r="V203" s="162"/>
      <c r="W203" s="12"/>
      <c r="X203" s="152">
        <v>593928</v>
      </c>
    </row>
    <row r="204" spans="1:24" s="167" customFormat="1" ht="43.5" hidden="1" customHeight="1">
      <c r="A204" s="137" t="s">
        <v>28</v>
      </c>
      <c r="B204" s="138">
        <v>50105</v>
      </c>
      <c r="C204" s="139">
        <v>62020000100090</v>
      </c>
      <c r="D204" s="441" t="s">
        <v>716</v>
      </c>
      <c r="E204" s="141" t="s">
        <v>717</v>
      </c>
      <c r="F204" s="142">
        <v>43990</v>
      </c>
      <c r="G204" s="141" t="s">
        <v>718</v>
      </c>
      <c r="H204" s="176">
        <v>43990</v>
      </c>
      <c r="I204" s="98" t="s">
        <v>41</v>
      </c>
      <c r="J204" s="98" t="s">
        <v>719</v>
      </c>
      <c r="K204" s="1"/>
      <c r="L204" s="161"/>
      <c r="M204" s="12"/>
      <c r="N204" s="12"/>
      <c r="O204" s="2">
        <v>43976</v>
      </c>
      <c r="P204" s="2" t="s">
        <v>52</v>
      </c>
      <c r="Q204" s="3" t="s">
        <v>688</v>
      </c>
      <c r="R204" s="2" t="s">
        <v>689</v>
      </c>
      <c r="S204" s="2" t="s">
        <v>35</v>
      </c>
      <c r="T204" s="2"/>
      <c r="U204" s="15" t="s">
        <v>690</v>
      </c>
      <c r="V204" s="162">
        <v>4600043205</v>
      </c>
      <c r="W204" s="12">
        <v>44131</v>
      </c>
      <c r="X204" s="152">
        <v>1197800</v>
      </c>
    </row>
    <row r="205" spans="1:24" s="167" customFormat="1" ht="43.5" hidden="1" customHeight="1">
      <c r="A205" s="137" t="s">
        <v>28</v>
      </c>
      <c r="B205" s="138">
        <v>50105</v>
      </c>
      <c r="C205" s="139">
        <v>62020000100090</v>
      </c>
      <c r="D205" s="441" t="s">
        <v>716</v>
      </c>
      <c r="E205" s="141" t="s">
        <v>717</v>
      </c>
      <c r="F205" s="142">
        <v>43990</v>
      </c>
      <c r="G205" s="141" t="s">
        <v>718</v>
      </c>
      <c r="H205" s="176">
        <v>43990</v>
      </c>
      <c r="I205" s="98" t="s">
        <v>41</v>
      </c>
      <c r="J205" s="98" t="s">
        <v>719</v>
      </c>
      <c r="K205" s="1"/>
      <c r="L205" s="161"/>
      <c r="M205" s="12"/>
      <c r="N205" s="12"/>
      <c r="O205" s="2">
        <v>43976</v>
      </c>
      <c r="P205" s="2" t="s">
        <v>52</v>
      </c>
      <c r="Q205" s="3" t="s">
        <v>688</v>
      </c>
      <c r="R205" s="2" t="s">
        <v>689</v>
      </c>
      <c r="S205" s="2" t="s">
        <v>35</v>
      </c>
      <c r="T205" s="2"/>
      <c r="U205" s="15" t="s">
        <v>691</v>
      </c>
      <c r="V205" s="162">
        <v>4600043025</v>
      </c>
      <c r="W205" s="12">
        <v>44127</v>
      </c>
      <c r="X205" s="152" t="s">
        <v>692</v>
      </c>
    </row>
    <row r="206" spans="1:24" s="167" customFormat="1" ht="43.5" hidden="1" customHeight="1">
      <c r="A206" s="137" t="s">
        <v>28</v>
      </c>
      <c r="B206" s="138">
        <v>50105</v>
      </c>
      <c r="C206" s="139">
        <v>62020000100090</v>
      </c>
      <c r="D206" s="441" t="s">
        <v>716</v>
      </c>
      <c r="E206" s="141" t="s">
        <v>717</v>
      </c>
      <c r="F206" s="142">
        <v>43990</v>
      </c>
      <c r="G206" s="141" t="s">
        <v>718</v>
      </c>
      <c r="H206" s="176">
        <v>43990</v>
      </c>
      <c r="I206" s="98" t="s">
        <v>41</v>
      </c>
      <c r="J206" s="98" t="s">
        <v>719</v>
      </c>
      <c r="K206" s="1"/>
      <c r="L206" s="161"/>
      <c r="M206" s="12"/>
      <c r="N206" s="12"/>
      <c r="O206" s="2">
        <v>43976</v>
      </c>
      <c r="P206" s="2" t="s">
        <v>52</v>
      </c>
      <c r="Q206" s="3" t="s">
        <v>688</v>
      </c>
      <c r="R206" s="2" t="s">
        <v>689</v>
      </c>
      <c r="S206" s="2" t="s">
        <v>35</v>
      </c>
      <c r="T206" s="2"/>
      <c r="U206" s="15" t="s">
        <v>693</v>
      </c>
      <c r="V206" s="162">
        <v>4600043027</v>
      </c>
      <c r="W206" s="12">
        <v>44127</v>
      </c>
      <c r="X206" s="152" t="s">
        <v>694</v>
      </c>
    </row>
    <row r="207" spans="1:24" s="167" customFormat="1" ht="43.5" hidden="1" customHeight="1">
      <c r="A207" s="137" t="s">
        <v>28</v>
      </c>
      <c r="B207" s="138">
        <v>50105</v>
      </c>
      <c r="C207" s="139">
        <v>62020000100090</v>
      </c>
      <c r="D207" s="441" t="s">
        <v>716</v>
      </c>
      <c r="E207" s="141" t="s">
        <v>717</v>
      </c>
      <c r="F207" s="142">
        <v>43990</v>
      </c>
      <c r="G207" s="141" t="s">
        <v>718</v>
      </c>
      <c r="H207" s="176">
        <v>43990</v>
      </c>
      <c r="I207" s="98" t="s">
        <v>41</v>
      </c>
      <c r="J207" s="98" t="s">
        <v>719</v>
      </c>
      <c r="K207" s="1"/>
      <c r="L207" s="161"/>
      <c r="M207" s="12"/>
      <c r="N207" s="12"/>
      <c r="O207" s="2">
        <v>43976</v>
      </c>
      <c r="P207" s="2" t="s">
        <v>52</v>
      </c>
      <c r="Q207" s="3" t="s">
        <v>688</v>
      </c>
      <c r="R207" s="2" t="s">
        <v>689</v>
      </c>
      <c r="S207" s="2" t="s">
        <v>35</v>
      </c>
      <c r="T207" s="2"/>
      <c r="U207" s="15" t="s">
        <v>695</v>
      </c>
      <c r="V207" s="162">
        <v>4600044336</v>
      </c>
      <c r="W207" s="12">
        <v>44152</v>
      </c>
      <c r="X207" s="152" t="s">
        <v>696</v>
      </c>
    </row>
    <row r="208" spans="1:24" s="167" customFormat="1" ht="43.5" hidden="1" customHeight="1">
      <c r="A208" s="137" t="s">
        <v>28</v>
      </c>
      <c r="B208" s="138">
        <v>50105</v>
      </c>
      <c r="C208" s="139">
        <v>62020000100090</v>
      </c>
      <c r="D208" s="441" t="s">
        <v>716</v>
      </c>
      <c r="E208" s="141" t="s">
        <v>717</v>
      </c>
      <c r="F208" s="142">
        <v>43990</v>
      </c>
      <c r="G208" s="141" t="s">
        <v>718</v>
      </c>
      <c r="H208" s="176">
        <v>43990</v>
      </c>
      <c r="I208" s="98" t="s">
        <v>41</v>
      </c>
      <c r="J208" s="98" t="s">
        <v>719</v>
      </c>
      <c r="K208" s="1"/>
      <c r="L208" s="161"/>
      <c r="M208" s="12"/>
      <c r="N208" s="12"/>
      <c r="O208" s="2">
        <v>43976</v>
      </c>
      <c r="P208" s="2" t="s">
        <v>52</v>
      </c>
      <c r="Q208" s="3" t="s">
        <v>688</v>
      </c>
      <c r="R208" s="2" t="s">
        <v>689</v>
      </c>
      <c r="S208" s="2" t="s">
        <v>35</v>
      </c>
      <c r="T208" s="2"/>
      <c r="U208" s="15" t="s">
        <v>697</v>
      </c>
      <c r="V208" s="162">
        <v>4600043573</v>
      </c>
      <c r="W208" s="12">
        <v>44137</v>
      </c>
      <c r="X208" s="152" t="s">
        <v>698</v>
      </c>
    </row>
    <row r="209" spans="1:24" s="167" customFormat="1" ht="43.5" hidden="1" customHeight="1">
      <c r="A209" s="137" t="s">
        <v>28</v>
      </c>
      <c r="B209" s="138">
        <v>50105</v>
      </c>
      <c r="C209" s="139">
        <v>62020000100090</v>
      </c>
      <c r="D209" s="441" t="s">
        <v>716</v>
      </c>
      <c r="E209" s="141" t="s">
        <v>717</v>
      </c>
      <c r="F209" s="142">
        <v>43990</v>
      </c>
      <c r="G209" s="141" t="s">
        <v>718</v>
      </c>
      <c r="H209" s="176">
        <v>43990</v>
      </c>
      <c r="I209" s="98" t="s">
        <v>41</v>
      </c>
      <c r="J209" s="98" t="s">
        <v>719</v>
      </c>
      <c r="K209" s="1"/>
      <c r="L209" s="161"/>
      <c r="M209" s="12"/>
      <c r="N209" s="12"/>
      <c r="O209" s="2">
        <v>43976</v>
      </c>
      <c r="P209" s="2" t="s">
        <v>52</v>
      </c>
      <c r="Q209" s="3" t="s">
        <v>688</v>
      </c>
      <c r="R209" s="2" t="s">
        <v>689</v>
      </c>
      <c r="S209" s="2" t="s">
        <v>35</v>
      </c>
      <c r="T209" s="2"/>
      <c r="U209" s="15" t="s">
        <v>699</v>
      </c>
      <c r="V209" s="162" t="s">
        <v>700</v>
      </c>
      <c r="W209" s="12">
        <v>44179</v>
      </c>
      <c r="X209" s="152" t="s">
        <v>701</v>
      </c>
    </row>
    <row r="210" spans="1:24" s="167" customFormat="1" ht="43.5" hidden="1" customHeight="1">
      <c r="A210" s="137" t="s">
        <v>28</v>
      </c>
      <c r="B210" s="138">
        <v>50105</v>
      </c>
      <c r="C210" s="139">
        <v>62020000100090</v>
      </c>
      <c r="D210" s="441" t="s">
        <v>716</v>
      </c>
      <c r="E210" s="141" t="s">
        <v>717</v>
      </c>
      <c r="F210" s="142">
        <v>43990</v>
      </c>
      <c r="G210" s="141" t="s">
        <v>718</v>
      </c>
      <c r="H210" s="176">
        <v>43990</v>
      </c>
      <c r="I210" s="98" t="s">
        <v>41</v>
      </c>
      <c r="J210" s="98" t="s">
        <v>719</v>
      </c>
      <c r="K210" s="1"/>
      <c r="L210" s="161"/>
      <c r="M210" s="12"/>
      <c r="N210" s="12"/>
      <c r="O210" s="2">
        <v>43976</v>
      </c>
      <c r="P210" s="2" t="s">
        <v>52</v>
      </c>
      <c r="Q210" s="3" t="s">
        <v>688</v>
      </c>
      <c r="R210" s="2" t="s">
        <v>689</v>
      </c>
      <c r="S210" s="2" t="s">
        <v>35</v>
      </c>
      <c r="T210" s="2"/>
      <c r="U210" s="15" t="s">
        <v>702</v>
      </c>
      <c r="V210" s="162" t="s">
        <v>703</v>
      </c>
      <c r="W210" s="12">
        <v>44127</v>
      </c>
      <c r="X210" s="152" t="s">
        <v>704</v>
      </c>
    </row>
    <row r="211" spans="1:24" s="167" customFormat="1" ht="43.5" hidden="1" customHeight="1">
      <c r="A211" s="137" t="s">
        <v>28</v>
      </c>
      <c r="B211" s="138">
        <v>50105</v>
      </c>
      <c r="C211" s="139">
        <v>62020000100090</v>
      </c>
      <c r="D211" s="441" t="s">
        <v>716</v>
      </c>
      <c r="E211" s="141" t="s">
        <v>717</v>
      </c>
      <c r="F211" s="142">
        <v>43990</v>
      </c>
      <c r="G211" s="141" t="s">
        <v>718</v>
      </c>
      <c r="H211" s="176">
        <v>43990</v>
      </c>
      <c r="I211" s="98" t="s">
        <v>41</v>
      </c>
      <c r="J211" s="98" t="s">
        <v>719</v>
      </c>
      <c r="K211" s="1"/>
      <c r="L211" s="161"/>
      <c r="M211" s="12"/>
      <c r="N211" s="12"/>
      <c r="O211" s="2">
        <v>43976</v>
      </c>
      <c r="P211" s="2" t="s">
        <v>52</v>
      </c>
      <c r="Q211" s="3" t="s">
        <v>688</v>
      </c>
      <c r="R211" s="2" t="s">
        <v>689</v>
      </c>
      <c r="S211" s="2" t="s">
        <v>35</v>
      </c>
      <c r="T211" s="2"/>
      <c r="U211" s="15" t="s">
        <v>705</v>
      </c>
      <c r="V211" s="162">
        <v>4600043314</v>
      </c>
      <c r="W211" s="12">
        <v>44132</v>
      </c>
      <c r="X211" s="152" t="s">
        <v>706</v>
      </c>
    </row>
    <row r="212" spans="1:24" s="167" customFormat="1" ht="43.5" hidden="1" customHeight="1">
      <c r="A212" s="137" t="s">
        <v>28</v>
      </c>
      <c r="B212" s="138">
        <v>50105</v>
      </c>
      <c r="C212" s="139">
        <v>62020000100090</v>
      </c>
      <c r="D212" s="441" t="s">
        <v>716</v>
      </c>
      <c r="E212" s="141" t="s">
        <v>717</v>
      </c>
      <c r="F212" s="142">
        <v>43990</v>
      </c>
      <c r="G212" s="141" t="s">
        <v>718</v>
      </c>
      <c r="H212" s="176">
        <v>43990</v>
      </c>
      <c r="I212" s="98" t="s">
        <v>41</v>
      </c>
      <c r="J212" s="98" t="s">
        <v>719</v>
      </c>
      <c r="K212" s="1"/>
      <c r="L212" s="161"/>
      <c r="M212" s="12"/>
      <c r="N212" s="12"/>
      <c r="O212" s="2">
        <v>43976</v>
      </c>
      <c r="P212" s="2" t="s">
        <v>52</v>
      </c>
      <c r="Q212" s="3" t="s">
        <v>688</v>
      </c>
      <c r="R212" s="2" t="s">
        <v>689</v>
      </c>
      <c r="S212" s="2" t="s">
        <v>35</v>
      </c>
      <c r="T212" s="2"/>
      <c r="U212" s="15" t="s">
        <v>707</v>
      </c>
      <c r="V212" s="162">
        <v>4600045911</v>
      </c>
      <c r="W212" s="12">
        <v>44186</v>
      </c>
      <c r="X212" s="152" t="s">
        <v>708</v>
      </c>
    </row>
    <row r="213" spans="1:24" s="167" customFormat="1" ht="43.5" hidden="1" customHeight="1">
      <c r="A213" s="137" t="s">
        <v>28</v>
      </c>
      <c r="B213" s="138">
        <v>50105</v>
      </c>
      <c r="C213" s="139">
        <v>62020000100090</v>
      </c>
      <c r="D213" s="441" t="s">
        <v>716</v>
      </c>
      <c r="E213" s="141" t="s">
        <v>717</v>
      </c>
      <c r="F213" s="142">
        <v>43990</v>
      </c>
      <c r="G213" s="141" t="s">
        <v>718</v>
      </c>
      <c r="H213" s="176">
        <v>43990</v>
      </c>
      <c r="I213" s="98" t="s">
        <v>41</v>
      </c>
      <c r="J213" s="98" t="s">
        <v>719</v>
      </c>
      <c r="K213" s="1"/>
      <c r="L213" s="161"/>
      <c r="M213" s="12"/>
      <c r="N213" s="12"/>
      <c r="O213" s="2">
        <v>43976</v>
      </c>
      <c r="P213" s="2" t="s">
        <v>52</v>
      </c>
      <c r="Q213" s="3" t="s">
        <v>688</v>
      </c>
      <c r="R213" s="2" t="s">
        <v>689</v>
      </c>
      <c r="S213" s="2" t="s">
        <v>35</v>
      </c>
      <c r="T213" s="2"/>
      <c r="U213" s="15" t="s">
        <v>709</v>
      </c>
      <c r="V213" s="162">
        <v>4600045698</v>
      </c>
      <c r="W213" s="12">
        <v>44181</v>
      </c>
      <c r="X213" s="152" t="s">
        <v>710</v>
      </c>
    </row>
    <row r="214" spans="1:24" s="167" customFormat="1" ht="43.5" hidden="1" customHeight="1">
      <c r="A214" s="137" t="s">
        <v>28</v>
      </c>
      <c r="B214" s="138">
        <v>50105</v>
      </c>
      <c r="C214" s="139">
        <v>62020000100090</v>
      </c>
      <c r="D214" s="441" t="s">
        <v>716</v>
      </c>
      <c r="E214" s="141" t="s">
        <v>717</v>
      </c>
      <c r="F214" s="142">
        <v>43990</v>
      </c>
      <c r="G214" s="141" t="s">
        <v>718</v>
      </c>
      <c r="H214" s="176">
        <v>43990</v>
      </c>
      <c r="I214" s="98" t="s">
        <v>41</v>
      </c>
      <c r="J214" s="98" t="s">
        <v>719</v>
      </c>
      <c r="K214" s="1"/>
      <c r="L214" s="161"/>
      <c r="M214" s="12"/>
      <c r="N214" s="12"/>
      <c r="O214" s="2">
        <v>43976</v>
      </c>
      <c r="P214" s="2" t="s">
        <v>52</v>
      </c>
      <c r="Q214" s="3" t="s">
        <v>688</v>
      </c>
      <c r="R214" s="2" t="s">
        <v>689</v>
      </c>
      <c r="S214" s="2" t="s">
        <v>711</v>
      </c>
      <c r="T214" s="2"/>
      <c r="U214" s="15" t="s">
        <v>712</v>
      </c>
      <c r="V214" s="162"/>
      <c r="W214" s="12"/>
      <c r="X214" s="152">
        <v>593928</v>
      </c>
    </row>
    <row r="215" spans="1:24" s="167" customFormat="1" ht="43.5" hidden="1" customHeight="1">
      <c r="A215" s="137" t="s">
        <v>28</v>
      </c>
      <c r="B215" s="138">
        <v>50199</v>
      </c>
      <c r="C215" s="139">
        <v>62020000100055</v>
      </c>
      <c r="D215" s="441" t="s">
        <v>720</v>
      </c>
      <c r="E215" s="141">
        <v>18011070</v>
      </c>
      <c r="F215" s="142">
        <v>43921</v>
      </c>
      <c r="G215" s="141" t="s">
        <v>99</v>
      </c>
      <c r="H215" s="176">
        <v>43921</v>
      </c>
      <c r="I215" s="98" t="s">
        <v>41</v>
      </c>
      <c r="J215" s="98" t="s">
        <v>721</v>
      </c>
      <c r="K215" s="1" t="s">
        <v>722</v>
      </c>
      <c r="L215" s="161">
        <v>43941</v>
      </c>
      <c r="M215" s="12">
        <v>43941</v>
      </c>
      <c r="N215" s="12"/>
      <c r="O215" s="2">
        <v>44012</v>
      </c>
      <c r="P215" s="2" t="s">
        <v>33</v>
      </c>
      <c r="Q215" s="3" t="s">
        <v>480</v>
      </c>
      <c r="R215" s="2">
        <v>44035</v>
      </c>
      <c r="S215" s="2" t="s">
        <v>35</v>
      </c>
      <c r="T215" s="2"/>
      <c r="U215" s="15" t="s">
        <v>723</v>
      </c>
      <c r="V215" s="162">
        <v>4600041008</v>
      </c>
      <c r="W215" s="12">
        <v>44083</v>
      </c>
      <c r="X215" s="152">
        <v>1783140</v>
      </c>
    </row>
    <row r="216" spans="1:24" s="167" customFormat="1" ht="43.5" hidden="1" customHeight="1">
      <c r="A216" s="137" t="s">
        <v>28</v>
      </c>
      <c r="B216" s="138">
        <v>50199</v>
      </c>
      <c r="C216" s="139">
        <v>62020000100067</v>
      </c>
      <c r="D216" s="441" t="s">
        <v>724</v>
      </c>
      <c r="E216" s="141">
        <v>1952000</v>
      </c>
      <c r="F216" s="142">
        <v>43962</v>
      </c>
      <c r="G216" s="141" t="s">
        <v>99</v>
      </c>
      <c r="H216" s="176">
        <v>43962</v>
      </c>
      <c r="I216" s="98" t="s">
        <v>725</v>
      </c>
      <c r="J216" s="98" t="s">
        <v>726</v>
      </c>
      <c r="K216" s="1" t="s">
        <v>727</v>
      </c>
      <c r="L216" s="161" t="s">
        <v>728</v>
      </c>
      <c r="M216" s="12" t="s">
        <v>728</v>
      </c>
      <c r="N216" s="12"/>
      <c r="O216" s="2"/>
      <c r="P216" s="2"/>
      <c r="Q216" s="3" t="s">
        <v>729</v>
      </c>
      <c r="R216" s="2"/>
      <c r="S216" s="2"/>
      <c r="T216" s="2"/>
      <c r="U216" s="15"/>
      <c r="V216" s="162"/>
      <c r="W216" s="12"/>
      <c r="X216" s="152"/>
    </row>
    <row r="217" spans="1:24" s="167" customFormat="1" ht="72.75" hidden="1" customHeight="1">
      <c r="A217" s="137" t="s">
        <v>28</v>
      </c>
      <c r="B217" s="138">
        <v>59903</v>
      </c>
      <c r="C217" s="139">
        <v>62020000100002</v>
      </c>
      <c r="D217" s="441" t="s">
        <v>730</v>
      </c>
      <c r="E217" s="174">
        <v>8676588.6999999993</v>
      </c>
      <c r="F217" s="142">
        <v>43875</v>
      </c>
      <c r="G217" s="10" t="s">
        <v>99</v>
      </c>
      <c r="H217" s="142">
        <v>43875</v>
      </c>
      <c r="I217" s="98" t="s">
        <v>63</v>
      </c>
      <c r="J217" s="98" t="s">
        <v>731</v>
      </c>
      <c r="K217" s="1" t="s">
        <v>732</v>
      </c>
      <c r="L217" s="161">
        <v>43892</v>
      </c>
      <c r="M217" s="12">
        <v>43892</v>
      </c>
      <c r="N217" s="12"/>
      <c r="O217" s="2">
        <v>43901</v>
      </c>
      <c r="P217" s="2" t="s">
        <v>118</v>
      </c>
      <c r="Q217" s="3" t="s">
        <v>733</v>
      </c>
      <c r="R217" s="2">
        <v>43909</v>
      </c>
      <c r="S217" s="2" t="s">
        <v>35</v>
      </c>
      <c r="T217" s="2" t="s">
        <v>90</v>
      </c>
      <c r="U217" s="15" t="s">
        <v>734</v>
      </c>
      <c r="V217" s="151">
        <v>4600035507</v>
      </c>
      <c r="W217" s="12" t="s">
        <v>735</v>
      </c>
      <c r="X217" s="17" t="s">
        <v>90</v>
      </c>
    </row>
    <row r="218" spans="1:24" s="167" customFormat="1" ht="42.75" hidden="1" customHeight="1">
      <c r="A218" s="137" t="s">
        <v>28</v>
      </c>
      <c r="B218" s="138">
        <v>59903</v>
      </c>
      <c r="C218" s="139">
        <v>62020000100077</v>
      </c>
      <c r="D218" s="441" t="s">
        <v>736</v>
      </c>
      <c r="E218" s="174">
        <v>16247846.560000001</v>
      </c>
      <c r="F218" s="142">
        <v>43963</v>
      </c>
      <c r="G218" s="10" t="s">
        <v>30</v>
      </c>
      <c r="H218" s="142">
        <v>43963</v>
      </c>
      <c r="I218" s="98" t="s">
        <v>92</v>
      </c>
      <c r="J218" s="98" t="s">
        <v>737</v>
      </c>
      <c r="K218" s="1" t="s">
        <v>738</v>
      </c>
      <c r="L218" s="161" t="s">
        <v>739</v>
      </c>
      <c r="M218" s="12"/>
      <c r="N218" s="12"/>
      <c r="O218" s="2">
        <v>44049</v>
      </c>
      <c r="P218" s="2" t="s">
        <v>33</v>
      </c>
      <c r="Q218" s="3" t="s">
        <v>740</v>
      </c>
      <c r="R218" s="2">
        <v>44082</v>
      </c>
      <c r="S218" s="2" t="s">
        <v>35</v>
      </c>
      <c r="T218" s="2"/>
      <c r="U218" s="15" t="s">
        <v>741</v>
      </c>
      <c r="V218" s="151"/>
      <c r="W218" s="12"/>
      <c r="X218" s="17"/>
    </row>
    <row r="219" spans="1:24" s="167" customFormat="1" ht="42.75" hidden="1" customHeight="1">
      <c r="A219" s="137" t="s">
        <v>28</v>
      </c>
      <c r="B219" s="138">
        <v>59903</v>
      </c>
      <c r="C219" s="139">
        <v>62020000100077</v>
      </c>
      <c r="D219" s="441" t="s">
        <v>736</v>
      </c>
      <c r="E219" s="174">
        <v>16247846.560000001</v>
      </c>
      <c r="F219" s="142">
        <v>43963</v>
      </c>
      <c r="G219" s="10" t="s">
        <v>30</v>
      </c>
      <c r="H219" s="142">
        <v>43963</v>
      </c>
      <c r="I219" s="98" t="s">
        <v>92</v>
      </c>
      <c r="J219" s="98" t="s">
        <v>737</v>
      </c>
      <c r="K219" s="1" t="s">
        <v>738</v>
      </c>
      <c r="L219" s="161" t="s">
        <v>739</v>
      </c>
      <c r="M219" s="12"/>
      <c r="N219" s="12"/>
      <c r="O219" s="2">
        <v>44049</v>
      </c>
      <c r="P219" s="2" t="s">
        <v>33</v>
      </c>
      <c r="Q219" s="3" t="s">
        <v>740</v>
      </c>
      <c r="R219" s="2">
        <v>44082</v>
      </c>
      <c r="S219" s="2" t="s">
        <v>35</v>
      </c>
      <c r="T219" s="2"/>
      <c r="U219" s="15" t="s">
        <v>741</v>
      </c>
      <c r="V219" s="151">
        <v>4600043635</v>
      </c>
      <c r="W219" s="12">
        <v>44138</v>
      </c>
      <c r="X219" s="17" t="s">
        <v>742</v>
      </c>
    </row>
    <row r="220" spans="1:24" s="173" customFormat="1" ht="40.5" hidden="1" customHeight="1">
      <c r="A220" s="137" t="s">
        <v>28</v>
      </c>
      <c r="B220" s="138">
        <v>59903</v>
      </c>
      <c r="C220" s="139">
        <v>62020000100081</v>
      </c>
      <c r="D220" s="441" t="s">
        <v>743</v>
      </c>
      <c r="E220" s="174">
        <v>722889.16</v>
      </c>
      <c r="F220" s="142">
        <v>43977</v>
      </c>
      <c r="G220" s="177" t="s">
        <v>70</v>
      </c>
      <c r="H220" s="142">
        <v>43977</v>
      </c>
      <c r="I220" s="98" t="s">
        <v>78</v>
      </c>
      <c r="J220" s="98" t="s">
        <v>744</v>
      </c>
      <c r="K220" s="1" t="s">
        <v>745</v>
      </c>
      <c r="L220" s="161">
        <v>44020</v>
      </c>
      <c r="M220" s="169">
        <v>44020</v>
      </c>
      <c r="N220" s="169" t="s">
        <v>73</v>
      </c>
      <c r="O220" s="160">
        <v>44049</v>
      </c>
      <c r="P220" s="160" t="s">
        <v>33</v>
      </c>
      <c r="Q220" s="3" t="s">
        <v>740</v>
      </c>
      <c r="R220" s="2">
        <v>44082</v>
      </c>
      <c r="S220" s="2" t="s">
        <v>35</v>
      </c>
      <c r="T220" s="160"/>
      <c r="U220" s="170" t="s">
        <v>746</v>
      </c>
      <c r="V220" s="171">
        <v>4600043770</v>
      </c>
      <c r="W220" s="169">
        <v>44140</v>
      </c>
      <c r="X220" s="172" t="s">
        <v>747</v>
      </c>
    </row>
    <row r="221" spans="1:24" s="211" customFormat="1" ht="37.5" hidden="1" customHeight="1">
      <c r="A221" s="197"/>
      <c r="B221" s="198"/>
      <c r="C221" s="199"/>
      <c r="D221" s="535" t="s">
        <v>748</v>
      </c>
      <c r="E221" s="200"/>
      <c r="F221" s="201"/>
      <c r="G221" s="202"/>
      <c r="H221" s="203"/>
      <c r="I221" s="204"/>
      <c r="J221" s="204"/>
      <c r="K221" s="205"/>
      <c r="L221" s="206"/>
      <c r="M221" s="206"/>
      <c r="N221" s="206"/>
      <c r="O221" s="206"/>
      <c r="P221" s="204"/>
      <c r="Q221" s="207"/>
      <c r="R221" s="204"/>
      <c r="S221" s="204"/>
      <c r="T221" s="204"/>
      <c r="U221" s="208"/>
      <c r="V221" s="209"/>
      <c r="W221" s="206"/>
      <c r="X221" s="210"/>
    </row>
    <row r="222" spans="1:24" s="227" customFormat="1" ht="37.5" hidden="1" customHeight="1">
      <c r="A222" s="212" t="s">
        <v>749</v>
      </c>
      <c r="B222" s="213">
        <v>10301</v>
      </c>
      <c r="C222" s="444">
        <v>62020000200018</v>
      </c>
      <c r="D222" s="460" t="s">
        <v>750</v>
      </c>
      <c r="E222" s="216">
        <v>1000000</v>
      </c>
      <c r="F222" s="217">
        <v>43976</v>
      </c>
      <c r="G222" s="218" t="s">
        <v>70</v>
      </c>
      <c r="H222" s="219">
        <v>43976</v>
      </c>
      <c r="I222" s="220" t="s">
        <v>112</v>
      </c>
      <c r="J222" s="220" t="s">
        <v>751</v>
      </c>
      <c r="K222" s="221" t="s">
        <v>752</v>
      </c>
      <c r="L222" s="222">
        <v>44011</v>
      </c>
      <c r="M222" s="222">
        <v>44012</v>
      </c>
      <c r="N222" s="222" t="s">
        <v>73</v>
      </c>
      <c r="O222" s="222">
        <v>44028</v>
      </c>
      <c r="P222" s="220" t="s">
        <v>118</v>
      </c>
      <c r="Q222" s="223" t="s">
        <v>753</v>
      </c>
      <c r="R222" s="220">
        <v>44040</v>
      </c>
      <c r="S222" s="220" t="s">
        <v>417</v>
      </c>
      <c r="T222" s="220" t="s">
        <v>754</v>
      </c>
      <c r="U222" s="224"/>
      <c r="V222" s="225"/>
      <c r="W222" s="222"/>
      <c r="X222" s="226"/>
    </row>
    <row r="223" spans="1:24" s="227" customFormat="1" ht="37.5" hidden="1" customHeight="1">
      <c r="A223" s="212" t="s">
        <v>749</v>
      </c>
      <c r="B223" s="213">
        <v>10301</v>
      </c>
      <c r="C223" s="444">
        <v>62020000200021</v>
      </c>
      <c r="D223" s="460" t="s">
        <v>755</v>
      </c>
      <c r="E223" s="216">
        <v>1000000</v>
      </c>
      <c r="F223" s="217">
        <v>44048</v>
      </c>
      <c r="G223" s="218" t="s">
        <v>30</v>
      </c>
      <c r="H223" s="219">
        <v>44048</v>
      </c>
      <c r="I223" s="220" t="s">
        <v>92</v>
      </c>
      <c r="J223" s="220" t="s">
        <v>756</v>
      </c>
      <c r="K223" s="221" t="s">
        <v>757</v>
      </c>
      <c r="L223" s="222" t="s">
        <v>758</v>
      </c>
      <c r="M223" s="222"/>
      <c r="N223" s="222"/>
      <c r="O223" s="222">
        <v>44062</v>
      </c>
      <c r="P223" s="220" t="s">
        <v>66</v>
      </c>
      <c r="Q223" s="223" t="s">
        <v>759</v>
      </c>
      <c r="R223" s="220">
        <v>44071</v>
      </c>
      <c r="S223" s="223" t="s">
        <v>35</v>
      </c>
      <c r="T223" s="220"/>
      <c r="U223" s="220" t="s">
        <v>132</v>
      </c>
      <c r="V223" s="563">
        <v>4600041401</v>
      </c>
      <c r="W223" s="223">
        <v>44092</v>
      </c>
      <c r="X223" s="226">
        <v>999999.98600000003</v>
      </c>
    </row>
    <row r="224" spans="1:24" s="223" customFormat="1" ht="30.75" hidden="1" customHeight="1">
      <c r="A224" s="223" t="s">
        <v>749</v>
      </c>
      <c r="B224" s="502">
        <v>10303</v>
      </c>
      <c r="C224" s="445">
        <v>62020000200010</v>
      </c>
      <c r="D224" s="501" t="s">
        <v>760</v>
      </c>
      <c r="E224" s="223">
        <v>1800000</v>
      </c>
      <c r="F224" s="223">
        <v>43927</v>
      </c>
      <c r="G224" s="223" t="s">
        <v>49</v>
      </c>
      <c r="H224" s="223">
        <v>43928</v>
      </c>
      <c r="I224" s="223" t="s">
        <v>92</v>
      </c>
      <c r="J224" s="223" t="s">
        <v>761</v>
      </c>
      <c r="K224" s="223" t="s">
        <v>762</v>
      </c>
      <c r="L224" s="223">
        <v>43963</v>
      </c>
      <c r="M224" s="223">
        <v>43963</v>
      </c>
      <c r="O224" s="223">
        <v>43970</v>
      </c>
      <c r="P224" s="223" t="s">
        <v>66</v>
      </c>
      <c r="Q224" s="223" t="s">
        <v>763</v>
      </c>
      <c r="R224" s="223">
        <v>43978</v>
      </c>
      <c r="S224" s="223" t="s">
        <v>35</v>
      </c>
      <c r="U224" s="220" t="s">
        <v>132</v>
      </c>
      <c r="V224" s="563">
        <v>4600038092</v>
      </c>
      <c r="W224" s="223">
        <v>44018</v>
      </c>
      <c r="X224" s="226">
        <v>1072370</v>
      </c>
    </row>
    <row r="225" spans="1:24" s="223" customFormat="1" ht="25.9" hidden="1" customHeight="1">
      <c r="A225" s="223" t="s">
        <v>749</v>
      </c>
      <c r="B225" s="223" t="s">
        <v>764</v>
      </c>
      <c r="C225" s="445">
        <v>62020000200019</v>
      </c>
      <c r="D225" s="501" t="s">
        <v>765</v>
      </c>
      <c r="E225" s="223">
        <v>200000</v>
      </c>
      <c r="F225" s="223">
        <v>43993</v>
      </c>
      <c r="G225" s="223" t="s">
        <v>49</v>
      </c>
      <c r="H225" s="223">
        <v>43993</v>
      </c>
      <c r="I225" s="223" t="s">
        <v>41</v>
      </c>
      <c r="J225" s="223" t="s">
        <v>766</v>
      </c>
      <c r="L225" s="223">
        <v>44006</v>
      </c>
      <c r="M225" s="223">
        <v>44006</v>
      </c>
      <c r="O225" s="223">
        <v>44012</v>
      </c>
      <c r="P225" s="223" t="s">
        <v>33</v>
      </c>
      <c r="Q225" s="223" t="s">
        <v>767</v>
      </c>
      <c r="R225" s="223">
        <v>44036</v>
      </c>
      <c r="S225" s="223" t="s">
        <v>35</v>
      </c>
      <c r="U225" s="223" t="s">
        <v>768</v>
      </c>
      <c r="V225" s="552" t="s">
        <v>769</v>
      </c>
      <c r="W225" s="223">
        <v>44064</v>
      </c>
      <c r="X225" s="226">
        <v>180000</v>
      </c>
    </row>
    <row r="226" spans="1:24" s="223" customFormat="1" ht="63" hidden="1" customHeight="1">
      <c r="A226" s="223" t="s">
        <v>749</v>
      </c>
      <c r="B226" s="502">
        <v>10404</v>
      </c>
      <c r="C226" s="445">
        <v>62019000200029</v>
      </c>
      <c r="D226" s="501" t="s">
        <v>770</v>
      </c>
      <c r="E226" s="500">
        <v>16000000</v>
      </c>
      <c r="F226" s="223">
        <v>43770</v>
      </c>
      <c r="G226" s="223" t="s">
        <v>49</v>
      </c>
      <c r="H226" s="223">
        <v>43783</v>
      </c>
      <c r="I226" s="223" t="s">
        <v>41</v>
      </c>
      <c r="J226" s="223" t="s">
        <v>771</v>
      </c>
      <c r="L226" s="223">
        <v>43783</v>
      </c>
      <c r="M226" s="223">
        <v>43783</v>
      </c>
      <c r="P226" s="223" t="s">
        <v>66</v>
      </c>
      <c r="Q226" s="223" t="s">
        <v>772</v>
      </c>
      <c r="R226" s="223">
        <v>43818</v>
      </c>
      <c r="S226" s="223" t="s">
        <v>35</v>
      </c>
      <c r="U226" s="223" t="s">
        <v>773</v>
      </c>
      <c r="V226" s="563">
        <v>4600036894</v>
      </c>
      <c r="W226" s="223">
        <v>43977</v>
      </c>
      <c r="X226" s="226">
        <v>11870650</v>
      </c>
    </row>
    <row r="227" spans="1:24" s="223" customFormat="1" ht="42.75" hidden="1" customHeight="1">
      <c r="A227" s="223" t="s">
        <v>749</v>
      </c>
      <c r="B227" s="502">
        <v>10499</v>
      </c>
      <c r="C227" s="445">
        <v>62020000200007</v>
      </c>
      <c r="D227" s="501" t="s">
        <v>774</v>
      </c>
      <c r="E227" s="223">
        <v>2500000</v>
      </c>
      <c r="F227" s="223">
        <v>43866</v>
      </c>
      <c r="G227" s="223" t="s">
        <v>30</v>
      </c>
      <c r="H227" s="223">
        <v>43866</v>
      </c>
      <c r="I227" s="223" t="s">
        <v>41</v>
      </c>
      <c r="J227" s="223" t="s">
        <v>775</v>
      </c>
      <c r="L227" s="223">
        <v>43872</v>
      </c>
      <c r="O227" s="223">
        <v>43901</v>
      </c>
      <c r="P227" s="223" t="s">
        <v>66</v>
      </c>
      <c r="Q227" s="223" t="s">
        <v>776</v>
      </c>
      <c r="R227" s="223">
        <v>43908</v>
      </c>
      <c r="S227" s="223" t="s">
        <v>35</v>
      </c>
      <c r="U227" s="220" t="s">
        <v>777</v>
      </c>
      <c r="V227" s="563">
        <v>4600035740</v>
      </c>
      <c r="W227" s="223">
        <v>43950</v>
      </c>
      <c r="X227" s="223">
        <v>846460.4</v>
      </c>
    </row>
    <row r="228" spans="1:24" s="227" customFormat="1" ht="25.9" hidden="1" customHeight="1">
      <c r="A228" s="212" t="s">
        <v>749</v>
      </c>
      <c r="B228" s="213">
        <v>10701</v>
      </c>
      <c r="C228" s="214">
        <v>62019000200032</v>
      </c>
      <c r="D228" s="460" t="s">
        <v>778</v>
      </c>
      <c r="E228" s="216">
        <v>51000</v>
      </c>
      <c r="F228" s="217">
        <v>43805</v>
      </c>
      <c r="G228" s="218" t="s">
        <v>49</v>
      </c>
      <c r="H228" s="219">
        <v>43808</v>
      </c>
      <c r="I228" s="220" t="s">
        <v>41</v>
      </c>
      <c r="J228" s="220" t="s">
        <v>779</v>
      </c>
      <c r="K228" s="221"/>
      <c r="L228" s="222">
        <v>43808</v>
      </c>
      <c r="M228" s="222">
        <v>43809</v>
      </c>
      <c r="N228" s="222"/>
      <c r="O228" s="220">
        <v>43836</v>
      </c>
      <c r="P228" s="220" t="s">
        <v>780</v>
      </c>
      <c r="Q228" s="223" t="s">
        <v>781</v>
      </c>
      <c r="R228" s="220">
        <v>43843</v>
      </c>
      <c r="S228" s="220" t="s">
        <v>35</v>
      </c>
      <c r="T228" s="220"/>
      <c r="U228" s="220" t="s">
        <v>782</v>
      </c>
      <c r="V228" s="225">
        <v>4600031848</v>
      </c>
      <c r="W228" s="222">
        <v>43487</v>
      </c>
      <c r="X228" s="226">
        <v>51000</v>
      </c>
    </row>
    <row r="229" spans="1:24" s="609" customFormat="1" ht="50.25" hidden="1" customHeight="1">
      <c r="A229" s="594" t="s">
        <v>749</v>
      </c>
      <c r="B229" s="595">
        <v>10701</v>
      </c>
      <c r="C229" s="596">
        <v>62020000200008</v>
      </c>
      <c r="D229" s="597" t="s">
        <v>783</v>
      </c>
      <c r="E229" s="598">
        <v>912900</v>
      </c>
      <c r="F229" s="599">
        <v>43907</v>
      </c>
      <c r="G229" s="600" t="s">
        <v>70</v>
      </c>
      <c r="H229" s="601">
        <v>43907</v>
      </c>
      <c r="I229" s="602" t="s">
        <v>784</v>
      </c>
      <c r="J229" s="602" t="s">
        <v>785</v>
      </c>
      <c r="K229" s="603" t="s">
        <v>786</v>
      </c>
      <c r="L229" s="604"/>
      <c r="M229" s="604"/>
      <c r="N229" s="604"/>
      <c r="O229" s="602"/>
      <c r="P229" s="602"/>
      <c r="Q229" s="605" t="s">
        <v>248</v>
      </c>
      <c r="R229" s="602"/>
      <c r="S229" s="602"/>
      <c r="T229" s="602"/>
      <c r="U229" s="606"/>
      <c r="V229" s="607"/>
      <c r="W229" s="604"/>
      <c r="X229" s="608"/>
    </row>
    <row r="230" spans="1:24" s="227" customFormat="1" ht="50.25" hidden="1" customHeight="1">
      <c r="A230" s="212" t="s">
        <v>749</v>
      </c>
      <c r="B230" s="213" t="s">
        <v>787</v>
      </c>
      <c r="C230" s="214">
        <v>62020000200005</v>
      </c>
      <c r="D230" s="460" t="s">
        <v>788</v>
      </c>
      <c r="E230" s="216">
        <v>1100000</v>
      </c>
      <c r="F230" s="217">
        <v>43866</v>
      </c>
      <c r="G230" s="218" t="s">
        <v>49</v>
      </c>
      <c r="H230" s="219">
        <v>43866</v>
      </c>
      <c r="I230" s="220" t="s">
        <v>63</v>
      </c>
      <c r="J230" s="220" t="s">
        <v>789</v>
      </c>
      <c r="K230" s="221" t="s">
        <v>790</v>
      </c>
      <c r="L230" s="222">
        <v>43910</v>
      </c>
      <c r="M230" s="222">
        <v>43910</v>
      </c>
      <c r="N230" s="222"/>
      <c r="O230" s="220">
        <v>43914</v>
      </c>
      <c r="P230" s="220" t="s">
        <v>66</v>
      </c>
      <c r="Q230" s="223" t="s">
        <v>791</v>
      </c>
      <c r="R230" s="220">
        <v>43921</v>
      </c>
      <c r="S230" s="220" t="s">
        <v>35</v>
      </c>
      <c r="T230" s="220"/>
      <c r="U230" s="224" t="s">
        <v>792</v>
      </c>
      <c r="V230" s="225">
        <v>4600035212</v>
      </c>
      <c r="W230" s="222">
        <v>43938</v>
      </c>
      <c r="X230" s="226">
        <v>870100</v>
      </c>
    </row>
    <row r="231" spans="1:24" s="36" customFormat="1" ht="66.75" hidden="1" customHeight="1">
      <c r="A231" s="22" t="s">
        <v>749</v>
      </c>
      <c r="B231" s="23">
        <v>10808</v>
      </c>
      <c r="C231" s="24">
        <v>62020000200015</v>
      </c>
      <c r="D231" s="436" t="s">
        <v>793</v>
      </c>
      <c r="E231" s="25">
        <v>450000</v>
      </c>
      <c r="F231" s="26">
        <v>43927</v>
      </c>
      <c r="G231" s="27" t="s">
        <v>70</v>
      </c>
      <c r="H231" s="28">
        <v>43928</v>
      </c>
      <c r="I231" s="4" t="s">
        <v>78</v>
      </c>
      <c r="J231" s="4" t="s">
        <v>794</v>
      </c>
      <c r="K231" s="29" t="s">
        <v>795</v>
      </c>
      <c r="L231" s="30">
        <v>43957</v>
      </c>
      <c r="M231" s="30">
        <v>43957</v>
      </c>
      <c r="N231" s="30" t="s">
        <v>73</v>
      </c>
      <c r="O231" s="4">
        <v>43958</v>
      </c>
      <c r="P231" s="4" t="s">
        <v>118</v>
      </c>
      <c r="Q231" s="31" t="s">
        <v>796</v>
      </c>
      <c r="R231" s="4">
        <v>43969</v>
      </c>
      <c r="S231" s="4" t="s">
        <v>35</v>
      </c>
      <c r="T231" s="4" t="s">
        <v>90</v>
      </c>
      <c r="U231" s="32" t="s">
        <v>797</v>
      </c>
      <c r="V231" s="33">
        <v>4600037159</v>
      </c>
      <c r="W231" s="30">
        <v>43986</v>
      </c>
      <c r="X231" s="34">
        <v>361600</v>
      </c>
    </row>
    <row r="232" spans="1:24" s="36" customFormat="1" ht="66.75" hidden="1" customHeight="1">
      <c r="A232" s="212" t="s">
        <v>749</v>
      </c>
      <c r="B232" s="213">
        <v>20102</v>
      </c>
      <c r="C232" s="214">
        <v>62020000200011</v>
      </c>
      <c r="D232" s="460" t="s">
        <v>798</v>
      </c>
      <c r="E232" s="216">
        <v>140000</v>
      </c>
      <c r="F232" s="217">
        <v>43927</v>
      </c>
      <c r="G232" s="218" t="s">
        <v>49</v>
      </c>
      <c r="H232" s="219">
        <v>43928</v>
      </c>
      <c r="I232" s="220" t="s">
        <v>92</v>
      </c>
      <c r="J232" s="220" t="s">
        <v>799</v>
      </c>
      <c r="K232" s="221" t="s">
        <v>800</v>
      </c>
      <c r="L232" s="222">
        <v>43943</v>
      </c>
      <c r="M232" s="222">
        <v>43943</v>
      </c>
      <c r="N232" s="222"/>
      <c r="O232" s="220">
        <v>43949</v>
      </c>
      <c r="P232" s="220" t="s">
        <v>52</v>
      </c>
      <c r="Q232" s="223" t="s">
        <v>801</v>
      </c>
      <c r="R232" s="220" t="s">
        <v>802</v>
      </c>
      <c r="S232" s="220" t="s">
        <v>35</v>
      </c>
      <c r="T232" s="4"/>
      <c r="U232" s="224" t="s">
        <v>803</v>
      </c>
      <c r="V232" s="225">
        <v>4600036675</v>
      </c>
      <c r="W232" s="222">
        <v>43976</v>
      </c>
      <c r="X232" s="228">
        <v>22035</v>
      </c>
    </row>
    <row r="233" spans="1:24" s="227" customFormat="1" ht="32.25" hidden="1" customHeight="1">
      <c r="A233" s="212" t="s">
        <v>749</v>
      </c>
      <c r="B233" s="213">
        <v>20102</v>
      </c>
      <c r="C233" s="214">
        <v>62020000200011</v>
      </c>
      <c r="D233" s="460" t="s">
        <v>798</v>
      </c>
      <c r="E233" s="216">
        <v>140000</v>
      </c>
      <c r="F233" s="217">
        <v>43927</v>
      </c>
      <c r="G233" s="218" t="s">
        <v>49</v>
      </c>
      <c r="H233" s="219">
        <v>43928</v>
      </c>
      <c r="I233" s="220" t="s">
        <v>92</v>
      </c>
      <c r="J233" s="220" t="s">
        <v>799</v>
      </c>
      <c r="K233" s="221" t="s">
        <v>800</v>
      </c>
      <c r="L233" s="222">
        <v>43943</v>
      </c>
      <c r="M233" s="222">
        <v>43943</v>
      </c>
      <c r="N233" s="222"/>
      <c r="O233" s="220">
        <v>43949</v>
      </c>
      <c r="P233" s="220" t="s">
        <v>52</v>
      </c>
      <c r="Q233" s="223" t="s">
        <v>801</v>
      </c>
      <c r="R233" s="220" t="s">
        <v>802</v>
      </c>
      <c r="S233" s="220" t="s">
        <v>35</v>
      </c>
      <c r="T233" s="220"/>
      <c r="U233" s="224" t="s">
        <v>804</v>
      </c>
      <c r="V233" s="225">
        <v>4600036674</v>
      </c>
      <c r="W233" s="222">
        <v>43976</v>
      </c>
      <c r="X233" s="228">
        <v>58873</v>
      </c>
    </row>
    <row r="234" spans="1:24" s="227" customFormat="1" ht="47.25" hidden="1" customHeight="1">
      <c r="A234" s="212" t="s">
        <v>749</v>
      </c>
      <c r="B234" s="213">
        <v>20102</v>
      </c>
      <c r="C234" s="214">
        <v>62020000200017</v>
      </c>
      <c r="D234" s="460" t="s">
        <v>805</v>
      </c>
      <c r="E234" s="216">
        <v>108500</v>
      </c>
      <c r="F234" s="217">
        <v>43976</v>
      </c>
      <c r="G234" s="218" t="s">
        <v>99</v>
      </c>
      <c r="H234" s="219">
        <v>43976</v>
      </c>
      <c r="I234" s="220" t="s">
        <v>92</v>
      </c>
      <c r="J234" s="220" t="s">
        <v>806</v>
      </c>
      <c r="K234" s="221" t="s">
        <v>807</v>
      </c>
      <c r="L234" s="222">
        <v>43999</v>
      </c>
      <c r="M234" s="222">
        <v>43999</v>
      </c>
      <c r="N234" s="222"/>
      <c r="O234" s="220">
        <v>44007</v>
      </c>
      <c r="P234" s="220" t="s">
        <v>33</v>
      </c>
      <c r="Q234" s="223" t="s">
        <v>808</v>
      </c>
      <c r="R234" s="220">
        <v>44028</v>
      </c>
      <c r="S234" s="220" t="s">
        <v>35</v>
      </c>
      <c r="T234" s="220"/>
      <c r="U234" s="224" t="s">
        <v>809</v>
      </c>
      <c r="V234" s="225">
        <v>4600039418</v>
      </c>
      <c r="W234" s="222">
        <v>44043</v>
      </c>
      <c r="X234" s="226" t="s">
        <v>810</v>
      </c>
    </row>
    <row r="235" spans="1:24" s="227" customFormat="1" ht="68.25" hidden="1" customHeight="1">
      <c r="A235" s="212" t="s">
        <v>749</v>
      </c>
      <c r="B235" s="213">
        <v>20104</v>
      </c>
      <c r="C235" s="214">
        <v>62020000200009</v>
      </c>
      <c r="D235" s="460" t="s">
        <v>811</v>
      </c>
      <c r="E235" s="216">
        <v>1450000</v>
      </c>
      <c r="F235" s="217">
        <v>43927</v>
      </c>
      <c r="G235" s="218" t="s">
        <v>49</v>
      </c>
      <c r="H235" s="219">
        <v>43928</v>
      </c>
      <c r="I235" s="220" t="s">
        <v>63</v>
      </c>
      <c r="J235" s="220" t="s">
        <v>812</v>
      </c>
      <c r="K235" s="221" t="s">
        <v>813</v>
      </c>
      <c r="L235" s="222">
        <v>43943</v>
      </c>
      <c r="M235" s="222">
        <v>43943</v>
      </c>
      <c r="N235" s="222"/>
      <c r="O235" s="220">
        <v>44007</v>
      </c>
      <c r="P235" s="220" t="s">
        <v>118</v>
      </c>
      <c r="Q235" s="223" t="s">
        <v>474</v>
      </c>
      <c r="R235" s="220">
        <v>44042</v>
      </c>
      <c r="S235" s="2" t="s">
        <v>35</v>
      </c>
      <c r="T235" s="2" t="s">
        <v>90</v>
      </c>
      <c r="U235" s="224" t="s">
        <v>493</v>
      </c>
      <c r="V235" s="225">
        <v>4600043485</v>
      </c>
      <c r="W235" s="222">
        <v>44134</v>
      </c>
      <c r="X235" s="226"/>
    </row>
    <row r="236" spans="1:24" s="227" customFormat="1" ht="76.5" hidden="1" customHeight="1">
      <c r="A236" s="212" t="s">
        <v>749</v>
      </c>
      <c r="B236" s="213">
        <v>20304</v>
      </c>
      <c r="C236" s="214">
        <v>62020000200016</v>
      </c>
      <c r="D236" s="460" t="s">
        <v>814</v>
      </c>
      <c r="E236" s="216">
        <v>500000</v>
      </c>
      <c r="F236" s="217">
        <v>43927</v>
      </c>
      <c r="G236" s="218" t="s">
        <v>30</v>
      </c>
      <c r="H236" s="219">
        <v>43928</v>
      </c>
      <c r="I236" s="220" t="s">
        <v>41</v>
      </c>
      <c r="J236" s="220" t="s">
        <v>815</v>
      </c>
      <c r="K236" s="221"/>
      <c r="L236" s="222">
        <v>43936</v>
      </c>
      <c r="M236" s="222"/>
      <c r="N236" s="222"/>
      <c r="O236" s="220">
        <v>44007</v>
      </c>
      <c r="P236" s="220" t="s">
        <v>118</v>
      </c>
      <c r="Q236" s="223" t="s">
        <v>474</v>
      </c>
      <c r="R236" s="220">
        <v>44042</v>
      </c>
      <c r="S236" s="2" t="s">
        <v>35</v>
      </c>
      <c r="T236" s="2" t="s">
        <v>90</v>
      </c>
      <c r="U236" s="224" t="s">
        <v>816</v>
      </c>
      <c r="V236" s="225">
        <v>4600043491</v>
      </c>
      <c r="W236" s="222">
        <v>44134</v>
      </c>
      <c r="X236" s="226"/>
    </row>
    <row r="237" spans="1:24" s="227" customFormat="1" ht="42" hidden="1" customHeight="1">
      <c r="A237" s="212" t="s">
        <v>749</v>
      </c>
      <c r="B237" s="213">
        <v>20401</v>
      </c>
      <c r="C237" s="214">
        <v>62020000200012</v>
      </c>
      <c r="D237" s="460" t="s">
        <v>817</v>
      </c>
      <c r="E237" s="216">
        <v>500000</v>
      </c>
      <c r="F237" s="217">
        <v>43927</v>
      </c>
      <c r="G237" s="218" t="s">
        <v>49</v>
      </c>
      <c r="H237" s="219">
        <v>43928</v>
      </c>
      <c r="I237" s="220" t="s">
        <v>41</v>
      </c>
      <c r="J237" s="220" t="s">
        <v>818</v>
      </c>
      <c r="K237" s="221" t="s">
        <v>819</v>
      </c>
      <c r="L237" s="222">
        <v>43951</v>
      </c>
      <c r="M237" s="222">
        <v>43951</v>
      </c>
      <c r="N237" s="222"/>
      <c r="O237" s="220">
        <v>43985</v>
      </c>
      <c r="P237" s="220" t="s">
        <v>52</v>
      </c>
      <c r="Q237" s="223" t="s">
        <v>536</v>
      </c>
      <c r="R237" s="220" t="s">
        <v>537</v>
      </c>
      <c r="S237" s="220" t="s">
        <v>35</v>
      </c>
      <c r="T237" s="220"/>
      <c r="U237" s="15" t="s">
        <v>538</v>
      </c>
      <c r="V237" s="162">
        <v>4600038790</v>
      </c>
      <c r="W237" s="12">
        <v>44032</v>
      </c>
      <c r="X237" s="152" t="s">
        <v>539</v>
      </c>
    </row>
    <row r="238" spans="1:24" s="227" customFormat="1" ht="42" hidden="1" customHeight="1">
      <c r="A238" s="212" t="s">
        <v>749</v>
      </c>
      <c r="B238" s="213">
        <v>20401</v>
      </c>
      <c r="C238" s="214">
        <v>62020000200012</v>
      </c>
      <c r="D238" s="460" t="s">
        <v>817</v>
      </c>
      <c r="E238" s="216">
        <v>500000</v>
      </c>
      <c r="F238" s="217">
        <v>43927</v>
      </c>
      <c r="G238" s="218" t="s">
        <v>49</v>
      </c>
      <c r="H238" s="219">
        <v>43928</v>
      </c>
      <c r="I238" s="220" t="s">
        <v>41</v>
      </c>
      <c r="J238" s="220" t="s">
        <v>818</v>
      </c>
      <c r="K238" s="221" t="s">
        <v>819</v>
      </c>
      <c r="L238" s="222">
        <v>43951</v>
      </c>
      <c r="M238" s="222">
        <v>43951</v>
      </c>
      <c r="N238" s="222"/>
      <c r="O238" s="220">
        <v>43985</v>
      </c>
      <c r="P238" s="220" t="s">
        <v>52</v>
      </c>
      <c r="Q238" s="223" t="s">
        <v>536</v>
      </c>
      <c r="R238" s="220" t="s">
        <v>537</v>
      </c>
      <c r="S238" s="220" t="s">
        <v>35</v>
      </c>
      <c r="T238" s="220"/>
      <c r="U238" s="15" t="s">
        <v>540</v>
      </c>
      <c r="V238" s="162">
        <v>4600039245</v>
      </c>
      <c r="W238" s="12">
        <v>44041</v>
      </c>
      <c r="X238" s="152">
        <v>71755</v>
      </c>
    </row>
    <row r="239" spans="1:24" s="227" customFormat="1" ht="42" hidden="1" customHeight="1">
      <c r="A239" s="212" t="s">
        <v>749</v>
      </c>
      <c r="B239" s="213">
        <v>20401</v>
      </c>
      <c r="C239" s="214">
        <v>62020000200012</v>
      </c>
      <c r="D239" s="460" t="s">
        <v>817</v>
      </c>
      <c r="E239" s="216">
        <v>500000</v>
      </c>
      <c r="F239" s="217">
        <v>43927</v>
      </c>
      <c r="G239" s="218" t="s">
        <v>49</v>
      </c>
      <c r="H239" s="219">
        <v>43928</v>
      </c>
      <c r="I239" s="220" t="s">
        <v>41</v>
      </c>
      <c r="J239" s="220" t="s">
        <v>818</v>
      </c>
      <c r="K239" s="221" t="s">
        <v>819</v>
      </c>
      <c r="L239" s="222">
        <v>43951</v>
      </c>
      <c r="M239" s="222">
        <v>43951</v>
      </c>
      <c r="N239" s="222"/>
      <c r="O239" s="220">
        <v>43985</v>
      </c>
      <c r="P239" s="220" t="s">
        <v>52</v>
      </c>
      <c r="Q239" s="223" t="s">
        <v>536</v>
      </c>
      <c r="R239" s="220" t="s">
        <v>537</v>
      </c>
      <c r="S239" s="220" t="s">
        <v>35</v>
      </c>
      <c r="T239" s="220"/>
      <c r="U239" s="15" t="s">
        <v>541</v>
      </c>
      <c r="V239" s="162">
        <v>4600038848</v>
      </c>
      <c r="W239" s="12">
        <v>44033</v>
      </c>
      <c r="X239" s="152">
        <v>75343.88</v>
      </c>
    </row>
    <row r="240" spans="1:24" s="227" customFormat="1" ht="42" hidden="1" customHeight="1">
      <c r="A240" s="212" t="s">
        <v>749</v>
      </c>
      <c r="B240" s="213">
        <v>20401</v>
      </c>
      <c r="C240" s="214">
        <v>62020000200012</v>
      </c>
      <c r="D240" s="460" t="s">
        <v>817</v>
      </c>
      <c r="E240" s="216">
        <v>500000</v>
      </c>
      <c r="F240" s="217">
        <v>43927</v>
      </c>
      <c r="G240" s="218" t="s">
        <v>49</v>
      </c>
      <c r="H240" s="219">
        <v>43928</v>
      </c>
      <c r="I240" s="220" t="s">
        <v>41</v>
      </c>
      <c r="J240" s="220" t="s">
        <v>818</v>
      </c>
      <c r="K240" s="221" t="s">
        <v>819</v>
      </c>
      <c r="L240" s="222">
        <v>43951</v>
      </c>
      <c r="M240" s="222">
        <v>43951</v>
      </c>
      <c r="N240" s="222"/>
      <c r="O240" s="220">
        <v>43985</v>
      </c>
      <c r="P240" s="220" t="s">
        <v>52</v>
      </c>
      <c r="Q240" s="223" t="s">
        <v>536</v>
      </c>
      <c r="R240" s="220" t="s">
        <v>537</v>
      </c>
      <c r="S240" s="220" t="s">
        <v>35</v>
      </c>
      <c r="T240" s="220"/>
      <c r="U240" s="15" t="s">
        <v>542</v>
      </c>
      <c r="V240" s="162">
        <v>4600039149</v>
      </c>
      <c r="W240" s="12">
        <v>44040</v>
      </c>
      <c r="X240" s="152" t="s">
        <v>543</v>
      </c>
    </row>
    <row r="241" spans="1:24" s="227" customFormat="1" ht="42" hidden="1" customHeight="1">
      <c r="A241" s="212" t="s">
        <v>749</v>
      </c>
      <c r="B241" s="213">
        <v>20401</v>
      </c>
      <c r="C241" s="214">
        <v>62020000200012</v>
      </c>
      <c r="D241" s="460" t="s">
        <v>817</v>
      </c>
      <c r="E241" s="216">
        <v>500000</v>
      </c>
      <c r="F241" s="217">
        <v>43927</v>
      </c>
      <c r="G241" s="218" t="s">
        <v>49</v>
      </c>
      <c r="H241" s="219">
        <v>43928</v>
      </c>
      <c r="I241" s="220" t="s">
        <v>41</v>
      </c>
      <c r="J241" s="220" t="s">
        <v>818</v>
      </c>
      <c r="K241" s="221" t="s">
        <v>819</v>
      </c>
      <c r="L241" s="222">
        <v>43951</v>
      </c>
      <c r="M241" s="222">
        <v>43951</v>
      </c>
      <c r="N241" s="222"/>
      <c r="O241" s="220">
        <v>43985</v>
      </c>
      <c r="P241" s="220" t="s">
        <v>52</v>
      </c>
      <c r="Q241" s="223" t="s">
        <v>536</v>
      </c>
      <c r="R241" s="220" t="s">
        <v>537</v>
      </c>
      <c r="S241" s="220" t="s">
        <v>35</v>
      </c>
      <c r="T241" s="220"/>
      <c r="U241" s="15" t="s">
        <v>544</v>
      </c>
      <c r="V241" s="162">
        <v>4600038846</v>
      </c>
      <c r="W241" s="12">
        <v>44033</v>
      </c>
      <c r="X241" s="152">
        <v>14136.3</v>
      </c>
    </row>
    <row r="242" spans="1:24" s="227" customFormat="1" ht="39" hidden="1" customHeight="1">
      <c r="A242" s="212" t="s">
        <v>749</v>
      </c>
      <c r="B242" s="213">
        <v>20401</v>
      </c>
      <c r="C242" s="214">
        <v>62020000200012</v>
      </c>
      <c r="D242" s="460" t="s">
        <v>817</v>
      </c>
      <c r="E242" s="216">
        <v>500000</v>
      </c>
      <c r="F242" s="217">
        <v>43927</v>
      </c>
      <c r="G242" s="218" t="s">
        <v>49</v>
      </c>
      <c r="H242" s="219">
        <v>43928</v>
      </c>
      <c r="I242" s="220" t="s">
        <v>41</v>
      </c>
      <c r="J242" s="220" t="s">
        <v>818</v>
      </c>
      <c r="K242" s="221" t="s">
        <v>819</v>
      </c>
      <c r="L242" s="222">
        <v>43951</v>
      </c>
      <c r="M242" s="222">
        <v>43951</v>
      </c>
      <c r="N242" s="222"/>
      <c r="O242" s="220">
        <v>43985</v>
      </c>
      <c r="P242" s="220" t="s">
        <v>52</v>
      </c>
      <c r="Q242" s="223" t="s">
        <v>536</v>
      </c>
      <c r="R242" s="220" t="s">
        <v>537</v>
      </c>
      <c r="S242" s="220" t="s">
        <v>35</v>
      </c>
      <c r="T242" s="220"/>
      <c r="U242" s="15" t="s">
        <v>545</v>
      </c>
      <c r="V242" s="162">
        <v>4600038647</v>
      </c>
      <c r="W242" s="12">
        <v>44028</v>
      </c>
      <c r="X242" s="152">
        <v>60986.1</v>
      </c>
    </row>
    <row r="243" spans="1:24" s="36" customFormat="1" ht="70.5" hidden="1" customHeight="1">
      <c r="A243" s="22" t="s">
        <v>749</v>
      </c>
      <c r="B243" s="23">
        <v>20402</v>
      </c>
      <c r="C243" s="24">
        <v>62020000200014</v>
      </c>
      <c r="D243" s="436" t="s">
        <v>820</v>
      </c>
      <c r="E243" s="25">
        <v>300000</v>
      </c>
      <c r="F243" s="26">
        <v>43927</v>
      </c>
      <c r="G243" s="27" t="s">
        <v>70</v>
      </c>
      <c r="H243" s="28">
        <v>43928</v>
      </c>
      <c r="I243" s="4" t="s">
        <v>78</v>
      </c>
      <c r="J243" s="4" t="s">
        <v>821</v>
      </c>
      <c r="K243" s="29" t="s">
        <v>822</v>
      </c>
      <c r="L243" s="30">
        <v>43955</v>
      </c>
      <c r="M243" s="30">
        <v>43955</v>
      </c>
      <c r="N243" s="30" t="s">
        <v>73</v>
      </c>
      <c r="O243" s="4">
        <v>44007</v>
      </c>
      <c r="P243" s="4" t="s">
        <v>118</v>
      </c>
      <c r="Q243" s="31" t="s">
        <v>474</v>
      </c>
      <c r="R243" s="4">
        <v>44042</v>
      </c>
      <c r="S243" s="2" t="s">
        <v>35</v>
      </c>
      <c r="T243" s="2" t="s">
        <v>90</v>
      </c>
      <c r="U243" s="32" t="s">
        <v>493</v>
      </c>
      <c r="V243" s="33">
        <v>4600043485</v>
      </c>
      <c r="W243" s="30">
        <v>44134</v>
      </c>
      <c r="X243" s="34"/>
    </row>
    <row r="244" spans="1:24" s="36" customFormat="1" ht="45" hidden="1" customHeight="1">
      <c r="A244" s="22" t="s">
        <v>749</v>
      </c>
      <c r="B244" s="23">
        <v>29901</v>
      </c>
      <c r="C244" s="24">
        <v>62020000200020</v>
      </c>
      <c r="D244" s="436" t="s">
        <v>823</v>
      </c>
      <c r="E244" s="25">
        <v>70000</v>
      </c>
      <c r="F244" s="26">
        <v>43993</v>
      </c>
      <c r="G244" s="27" t="s">
        <v>49</v>
      </c>
      <c r="H244" s="28">
        <v>43993</v>
      </c>
      <c r="I244" s="4" t="s">
        <v>41</v>
      </c>
      <c r="J244" s="4" t="s">
        <v>824</v>
      </c>
      <c r="K244" s="29"/>
      <c r="L244" s="30">
        <v>44018</v>
      </c>
      <c r="M244" s="30">
        <v>44019</v>
      </c>
      <c r="N244" s="30"/>
      <c r="O244" s="4">
        <v>44028</v>
      </c>
      <c r="P244" s="4" t="s">
        <v>66</v>
      </c>
      <c r="Q244" s="31" t="s">
        <v>825</v>
      </c>
      <c r="R244" s="4">
        <v>44036</v>
      </c>
      <c r="S244" s="4" t="s">
        <v>35</v>
      </c>
      <c r="T244" s="4"/>
      <c r="U244" s="32" t="s">
        <v>165</v>
      </c>
      <c r="V244" s="33">
        <v>4600040401</v>
      </c>
      <c r="W244" s="30">
        <v>44067</v>
      </c>
      <c r="X244" s="34" t="s">
        <v>826</v>
      </c>
    </row>
    <row r="245" spans="1:24" s="239" customFormat="1" ht="79.5" hidden="1" customHeight="1">
      <c r="A245" s="137" t="s">
        <v>749</v>
      </c>
      <c r="B245" s="138">
        <v>29903</v>
      </c>
      <c r="C245" s="229">
        <v>62019000200028</v>
      </c>
      <c r="D245" s="441" t="s">
        <v>827</v>
      </c>
      <c r="E245" s="230">
        <v>160600</v>
      </c>
      <c r="F245" s="142">
        <v>43753</v>
      </c>
      <c r="G245" s="231" t="s">
        <v>70</v>
      </c>
      <c r="H245" s="176">
        <v>43753</v>
      </c>
      <c r="I245" s="98" t="s">
        <v>828</v>
      </c>
      <c r="J245" s="98" t="s">
        <v>829</v>
      </c>
      <c r="K245" s="1" t="s">
        <v>830</v>
      </c>
      <c r="L245" s="161">
        <v>43773</v>
      </c>
      <c r="M245" s="161">
        <v>43773</v>
      </c>
      <c r="N245" s="161" t="s">
        <v>73</v>
      </c>
      <c r="O245" s="220">
        <v>43774</v>
      </c>
      <c r="P245" s="232" t="s">
        <v>33</v>
      </c>
      <c r="Q245" s="233" t="s">
        <v>831</v>
      </c>
      <c r="R245" s="98">
        <v>43796</v>
      </c>
      <c r="S245" s="98" t="s">
        <v>35</v>
      </c>
      <c r="T245" s="234"/>
      <c r="U245" s="235" t="s">
        <v>832</v>
      </c>
      <c r="V245" s="236">
        <v>4600031845</v>
      </c>
      <c r="W245" s="237">
        <v>43851</v>
      </c>
      <c r="X245" s="228">
        <v>25000</v>
      </c>
    </row>
    <row r="246" spans="1:24" s="239" customFormat="1" ht="70.5" hidden="1" customHeight="1">
      <c r="A246" s="137" t="s">
        <v>749</v>
      </c>
      <c r="B246" s="138">
        <v>29903</v>
      </c>
      <c r="C246" s="229">
        <v>62019000200028</v>
      </c>
      <c r="D246" s="441" t="s">
        <v>827</v>
      </c>
      <c r="E246" s="575">
        <v>160600</v>
      </c>
      <c r="F246" s="142">
        <v>43753</v>
      </c>
      <c r="G246" s="231" t="s">
        <v>70</v>
      </c>
      <c r="H246" s="176">
        <v>43753</v>
      </c>
      <c r="I246" s="98" t="s">
        <v>828</v>
      </c>
      <c r="J246" s="98" t="s">
        <v>829</v>
      </c>
      <c r="K246" s="1" t="s">
        <v>830</v>
      </c>
      <c r="L246" s="161">
        <v>43773</v>
      </c>
      <c r="M246" s="161">
        <v>43773</v>
      </c>
      <c r="N246" s="161" t="s">
        <v>73</v>
      </c>
      <c r="O246" s="220">
        <v>43774</v>
      </c>
      <c r="P246" s="232" t="s">
        <v>33</v>
      </c>
      <c r="Q246" s="233" t="s">
        <v>831</v>
      </c>
      <c r="R246" s="98">
        <v>43796</v>
      </c>
      <c r="S246" s="98" t="s">
        <v>35</v>
      </c>
      <c r="T246" s="234"/>
      <c r="U246" s="235" t="s">
        <v>833</v>
      </c>
      <c r="V246" s="569">
        <v>4600031846</v>
      </c>
      <c r="W246" s="237">
        <v>43851</v>
      </c>
      <c r="X246" s="228">
        <v>135600</v>
      </c>
    </row>
    <row r="247" spans="1:24" s="239" customFormat="1" ht="35.25" hidden="1" customHeight="1">
      <c r="A247" s="137" t="s">
        <v>749</v>
      </c>
      <c r="B247" s="138">
        <v>29903</v>
      </c>
      <c r="C247" s="229" t="s">
        <v>463</v>
      </c>
      <c r="D247" s="573" t="s">
        <v>834</v>
      </c>
      <c r="E247" s="572" t="s">
        <v>835</v>
      </c>
      <c r="F247" s="574">
        <v>44063</v>
      </c>
      <c r="G247" s="231" t="s">
        <v>30</v>
      </c>
      <c r="H247" s="176">
        <v>44063</v>
      </c>
      <c r="I247" s="98" t="s">
        <v>41</v>
      </c>
      <c r="J247" s="98" t="s">
        <v>836</v>
      </c>
      <c r="K247" s="1" t="s">
        <v>395</v>
      </c>
      <c r="L247" s="161">
        <v>44090</v>
      </c>
      <c r="M247" s="161"/>
      <c r="N247" s="161" t="s">
        <v>73</v>
      </c>
      <c r="O247" s="220">
        <v>44096</v>
      </c>
      <c r="P247" s="232" t="s">
        <v>66</v>
      </c>
      <c r="Q247" s="233" t="s">
        <v>599</v>
      </c>
      <c r="R247" s="98">
        <v>44098</v>
      </c>
      <c r="S247" s="98" t="s">
        <v>35</v>
      </c>
      <c r="T247" s="234"/>
      <c r="U247" s="567" t="s">
        <v>506</v>
      </c>
      <c r="V247" s="569">
        <v>4600041837</v>
      </c>
      <c r="W247" s="568">
        <v>44103</v>
      </c>
      <c r="X247" s="228">
        <v>382385.97899999999</v>
      </c>
    </row>
    <row r="248" spans="1:24" s="239" customFormat="1" ht="35.25" hidden="1" customHeight="1">
      <c r="A248" s="137" t="s">
        <v>749</v>
      </c>
      <c r="B248" s="138">
        <v>29903</v>
      </c>
      <c r="C248" s="229" t="s">
        <v>463</v>
      </c>
      <c r="D248" s="573" t="s">
        <v>834</v>
      </c>
      <c r="E248" s="572" t="s">
        <v>835</v>
      </c>
      <c r="F248" s="574">
        <v>44063</v>
      </c>
      <c r="G248" s="231" t="s">
        <v>30</v>
      </c>
      <c r="H248" s="176">
        <v>44063</v>
      </c>
      <c r="I248" s="98" t="s">
        <v>41</v>
      </c>
      <c r="J248" s="98" t="s">
        <v>836</v>
      </c>
      <c r="K248" s="1" t="s">
        <v>395</v>
      </c>
      <c r="L248" s="161">
        <v>44090</v>
      </c>
      <c r="M248" s="161"/>
      <c r="N248" s="161" t="s">
        <v>73</v>
      </c>
      <c r="O248" s="220">
        <v>44096</v>
      </c>
      <c r="P248" s="232" t="s">
        <v>66</v>
      </c>
      <c r="Q248" s="233" t="s">
        <v>599</v>
      </c>
      <c r="R248" s="98" t="s">
        <v>73</v>
      </c>
      <c r="S248" s="98" t="s">
        <v>837</v>
      </c>
      <c r="T248" s="234"/>
      <c r="U248" s="567" t="s">
        <v>469</v>
      </c>
      <c r="V248" s="569">
        <v>4600041836</v>
      </c>
      <c r="W248" s="568">
        <v>44103</v>
      </c>
      <c r="X248" s="228">
        <v>2285.7979999999998</v>
      </c>
    </row>
    <row r="249" spans="1:24" s="239" customFormat="1" ht="35.25" hidden="1" customHeight="1">
      <c r="A249" s="137" t="s">
        <v>749</v>
      </c>
      <c r="B249" s="138">
        <v>29903</v>
      </c>
      <c r="C249" s="229" t="s">
        <v>463</v>
      </c>
      <c r="D249" s="573" t="s">
        <v>834</v>
      </c>
      <c r="E249" s="572" t="s">
        <v>835</v>
      </c>
      <c r="F249" s="574">
        <v>44063</v>
      </c>
      <c r="G249" s="231" t="s">
        <v>30</v>
      </c>
      <c r="H249" s="176">
        <v>44063</v>
      </c>
      <c r="I249" s="98" t="s">
        <v>41</v>
      </c>
      <c r="J249" s="98" t="s">
        <v>836</v>
      </c>
      <c r="K249" s="1" t="s">
        <v>395</v>
      </c>
      <c r="L249" s="161">
        <v>44090</v>
      </c>
      <c r="M249" s="161"/>
      <c r="N249" s="161" t="s">
        <v>73</v>
      </c>
      <c r="O249" s="220">
        <v>44096</v>
      </c>
      <c r="P249" s="232" t="s">
        <v>66</v>
      </c>
      <c r="Q249" s="233" t="s">
        <v>599</v>
      </c>
      <c r="R249" s="98" t="s">
        <v>73</v>
      </c>
      <c r="S249" s="98" t="s">
        <v>35</v>
      </c>
      <c r="T249" s="234"/>
      <c r="U249" s="567" t="s">
        <v>470</v>
      </c>
      <c r="V249" s="571">
        <v>4600041835</v>
      </c>
      <c r="W249" s="568">
        <v>44103</v>
      </c>
      <c r="X249" s="228">
        <v>9182.3459999999995</v>
      </c>
    </row>
    <row r="250" spans="1:24" s="239" customFormat="1" ht="70.5" hidden="1" customHeight="1">
      <c r="A250" s="137" t="s">
        <v>749</v>
      </c>
      <c r="B250" s="138">
        <v>29999</v>
      </c>
      <c r="C250" s="229">
        <v>62020000200013</v>
      </c>
      <c r="D250" s="441" t="s">
        <v>838</v>
      </c>
      <c r="E250" s="576">
        <v>50000</v>
      </c>
      <c r="F250" s="142">
        <v>43927</v>
      </c>
      <c r="G250" s="231" t="s">
        <v>70</v>
      </c>
      <c r="H250" s="176">
        <v>43928</v>
      </c>
      <c r="I250" s="98" t="s">
        <v>112</v>
      </c>
      <c r="J250" s="98" t="s">
        <v>839</v>
      </c>
      <c r="K250" s="1" t="s">
        <v>72</v>
      </c>
      <c r="L250" s="161">
        <v>43945</v>
      </c>
      <c r="M250" s="161">
        <v>43945</v>
      </c>
      <c r="N250" s="161" t="s">
        <v>73</v>
      </c>
      <c r="O250" s="220">
        <v>43985</v>
      </c>
      <c r="P250" s="232" t="s">
        <v>52</v>
      </c>
      <c r="Q250" s="223" t="s">
        <v>536</v>
      </c>
      <c r="R250" s="220" t="s">
        <v>537</v>
      </c>
      <c r="S250" s="220" t="s">
        <v>35</v>
      </c>
      <c r="T250" s="220"/>
      <c r="U250" s="15" t="s">
        <v>538</v>
      </c>
      <c r="V250" s="570">
        <v>4600038790</v>
      </c>
      <c r="W250" s="12">
        <v>44032</v>
      </c>
      <c r="X250" s="152" t="s">
        <v>539</v>
      </c>
    </row>
    <row r="251" spans="1:24" s="239" customFormat="1" ht="70.5" hidden="1" customHeight="1">
      <c r="A251" s="137" t="s">
        <v>749</v>
      </c>
      <c r="B251" s="138">
        <v>29999</v>
      </c>
      <c r="C251" s="229">
        <v>62020000200013</v>
      </c>
      <c r="D251" s="140" t="s">
        <v>838</v>
      </c>
      <c r="E251" s="230">
        <v>50000</v>
      </c>
      <c r="F251" s="142">
        <v>43927</v>
      </c>
      <c r="G251" s="231" t="s">
        <v>70</v>
      </c>
      <c r="H251" s="176">
        <v>43928</v>
      </c>
      <c r="I251" s="98" t="s">
        <v>112</v>
      </c>
      <c r="J251" s="98" t="s">
        <v>839</v>
      </c>
      <c r="K251" s="1" t="s">
        <v>72</v>
      </c>
      <c r="L251" s="161">
        <v>43945</v>
      </c>
      <c r="M251" s="161">
        <v>43945</v>
      </c>
      <c r="N251" s="161" t="s">
        <v>73</v>
      </c>
      <c r="O251" s="220">
        <v>43985</v>
      </c>
      <c r="P251" s="232" t="s">
        <v>52</v>
      </c>
      <c r="Q251" s="223" t="s">
        <v>536</v>
      </c>
      <c r="R251" s="220" t="s">
        <v>537</v>
      </c>
      <c r="S251" s="220" t="s">
        <v>35</v>
      </c>
      <c r="T251" s="220"/>
      <c r="U251" s="15" t="s">
        <v>540</v>
      </c>
      <c r="V251" s="162">
        <v>4600039245</v>
      </c>
      <c r="W251" s="12">
        <v>44041</v>
      </c>
      <c r="X251" s="152">
        <v>71755</v>
      </c>
    </row>
    <row r="252" spans="1:24" s="239" customFormat="1" ht="70.5" hidden="1" customHeight="1">
      <c r="A252" s="137" t="s">
        <v>749</v>
      </c>
      <c r="B252" s="138">
        <v>29999</v>
      </c>
      <c r="C252" s="229">
        <v>62020000200013</v>
      </c>
      <c r="D252" s="140" t="s">
        <v>838</v>
      </c>
      <c r="E252" s="230">
        <v>50000</v>
      </c>
      <c r="F252" s="142">
        <v>43927</v>
      </c>
      <c r="G252" s="231" t="s">
        <v>70</v>
      </c>
      <c r="H252" s="176">
        <v>43928</v>
      </c>
      <c r="I252" s="98" t="s">
        <v>112</v>
      </c>
      <c r="J252" s="98" t="s">
        <v>839</v>
      </c>
      <c r="K252" s="1" t="s">
        <v>72</v>
      </c>
      <c r="L252" s="161">
        <v>43945</v>
      </c>
      <c r="M252" s="161">
        <v>43945</v>
      </c>
      <c r="N252" s="161" t="s">
        <v>73</v>
      </c>
      <c r="O252" s="220">
        <v>43985</v>
      </c>
      <c r="P252" s="232" t="s">
        <v>52</v>
      </c>
      <c r="Q252" s="223" t="s">
        <v>536</v>
      </c>
      <c r="R252" s="220" t="s">
        <v>537</v>
      </c>
      <c r="S252" s="220" t="s">
        <v>35</v>
      </c>
      <c r="T252" s="220"/>
      <c r="U252" s="15" t="s">
        <v>541</v>
      </c>
      <c r="V252" s="162">
        <v>4600038848</v>
      </c>
      <c r="W252" s="12">
        <v>44033</v>
      </c>
      <c r="X252" s="152">
        <v>75343.88</v>
      </c>
    </row>
    <row r="253" spans="1:24" s="239" customFormat="1" ht="70.5" hidden="1" customHeight="1">
      <c r="A253" s="137" t="s">
        <v>749</v>
      </c>
      <c r="B253" s="138">
        <v>29999</v>
      </c>
      <c r="C253" s="229">
        <v>62020000200013</v>
      </c>
      <c r="D253" s="140" t="s">
        <v>838</v>
      </c>
      <c r="E253" s="230">
        <v>50000</v>
      </c>
      <c r="F253" s="142">
        <v>43927</v>
      </c>
      <c r="G253" s="231" t="s">
        <v>70</v>
      </c>
      <c r="H253" s="176">
        <v>43928</v>
      </c>
      <c r="I253" s="98" t="s">
        <v>112</v>
      </c>
      <c r="J253" s="98" t="s">
        <v>839</v>
      </c>
      <c r="K253" s="1" t="s">
        <v>72</v>
      </c>
      <c r="L253" s="161">
        <v>43945</v>
      </c>
      <c r="M253" s="161">
        <v>43945</v>
      </c>
      <c r="N253" s="161" t="s">
        <v>73</v>
      </c>
      <c r="O253" s="220">
        <v>43985</v>
      </c>
      <c r="P253" s="232" t="s">
        <v>52</v>
      </c>
      <c r="Q253" s="223" t="s">
        <v>536</v>
      </c>
      <c r="R253" s="220" t="s">
        <v>537</v>
      </c>
      <c r="S253" s="220" t="s">
        <v>35</v>
      </c>
      <c r="T253" s="220"/>
      <c r="U253" s="15" t="s">
        <v>542</v>
      </c>
      <c r="V253" s="162">
        <v>4600039149</v>
      </c>
      <c r="W253" s="12">
        <v>44040</v>
      </c>
      <c r="X253" s="152" t="s">
        <v>543</v>
      </c>
    </row>
    <row r="254" spans="1:24" s="239" customFormat="1" ht="70.5" hidden="1" customHeight="1">
      <c r="A254" s="137" t="s">
        <v>749</v>
      </c>
      <c r="B254" s="138">
        <v>29999</v>
      </c>
      <c r="C254" s="229">
        <v>62020000200013</v>
      </c>
      <c r="D254" s="140" t="s">
        <v>838</v>
      </c>
      <c r="E254" s="230">
        <v>50000</v>
      </c>
      <c r="F254" s="142">
        <v>43927</v>
      </c>
      <c r="G254" s="231" t="s">
        <v>70</v>
      </c>
      <c r="H254" s="176">
        <v>43928</v>
      </c>
      <c r="I254" s="98" t="s">
        <v>112</v>
      </c>
      <c r="J254" s="98" t="s">
        <v>839</v>
      </c>
      <c r="K254" s="1" t="s">
        <v>72</v>
      </c>
      <c r="L254" s="161">
        <v>43945</v>
      </c>
      <c r="M254" s="161">
        <v>43945</v>
      </c>
      <c r="N254" s="161" t="s">
        <v>73</v>
      </c>
      <c r="O254" s="220">
        <v>43985</v>
      </c>
      <c r="P254" s="232" t="s">
        <v>52</v>
      </c>
      <c r="Q254" s="223" t="s">
        <v>536</v>
      </c>
      <c r="R254" s="220" t="s">
        <v>537</v>
      </c>
      <c r="S254" s="220" t="s">
        <v>35</v>
      </c>
      <c r="T254" s="220"/>
      <c r="U254" s="15" t="s">
        <v>544</v>
      </c>
      <c r="V254" s="162">
        <v>4600038846</v>
      </c>
      <c r="W254" s="12">
        <v>44033</v>
      </c>
      <c r="X254" s="152">
        <v>14136.3</v>
      </c>
    </row>
    <row r="255" spans="1:24" s="239" customFormat="1" ht="30" hidden="1" customHeight="1">
      <c r="A255" s="137" t="s">
        <v>749</v>
      </c>
      <c r="B255" s="138">
        <v>29999</v>
      </c>
      <c r="C255" s="229">
        <v>62020000200013</v>
      </c>
      <c r="D255" s="140" t="s">
        <v>838</v>
      </c>
      <c r="E255" s="230">
        <v>50000</v>
      </c>
      <c r="F255" s="142">
        <v>43927</v>
      </c>
      <c r="G255" s="231" t="s">
        <v>70</v>
      </c>
      <c r="H255" s="176">
        <v>43928</v>
      </c>
      <c r="I255" s="98" t="s">
        <v>112</v>
      </c>
      <c r="J255" s="98" t="s">
        <v>839</v>
      </c>
      <c r="K255" s="1" t="s">
        <v>72</v>
      </c>
      <c r="L255" s="161">
        <v>43945</v>
      </c>
      <c r="M255" s="161">
        <v>43945</v>
      </c>
      <c r="N255" s="161" t="s">
        <v>73</v>
      </c>
      <c r="O255" s="220">
        <v>43985</v>
      </c>
      <c r="P255" s="232" t="s">
        <v>52</v>
      </c>
      <c r="Q255" s="223" t="s">
        <v>536</v>
      </c>
      <c r="R255" s="220" t="s">
        <v>537</v>
      </c>
      <c r="S255" s="220" t="s">
        <v>35</v>
      </c>
      <c r="T255" s="220"/>
      <c r="U255" s="15" t="s">
        <v>545</v>
      </c>
      <c r="V255" s="162">
        <v>4600038647</v>
      </c>
      <c r="W255" s="12">
        <v>44028</v>
      </c>
      <c r="X255" s="152">
        <v>60986.1</v>
      </c>
    </row>
    <row r="256" spans="1:24" s="243" customFormat="1" ht="30" hidden="1" customHeight="1">
      <c r="A256" s="137" t="s">
        <v>749</v>
      </c>
      <c r="B256" s="138">
        <v>50105</v>
      </c>
      <c r="C256" s="229">
        <v>62020000200006</v>
      </c>
      <c r="D256" s="140" t="s">
        <v>840</v>
      </c>
      <c r="E256" s="230">
        <v>17500000</v>
      </c>
      <c r="F256" s="142">
        <v>43866</v>
      </c>
      <c r="G256" s="231" t="s">
        <v>70</v>
      </c>
      <c r="H256" s="176">
        <v>43866</v>
      </c>
      <c r="I256" s="98" t="s">
        <v>78</v>
      </c>
      <c r="J256" s="98" t="s">
        <v>841</v>
      </c>
      <c r="K256" s="1" t="s">
        <v>842</v>
      </c>
      <c r="L256" s="161">
        <v>43893</v>
      </c>
      <c r="M256" s="161">
        <v>43893</v>
      </c>
      <c r="N256" s="161" t="s">
        <v>73</v>
      </c>
      <c r="O256" s="4">
        <v>43901</v>
      </c>
      <c r="P256" s="232" t="s">
        <v>66</v>
      </c>
      <c r="Q256" s="240" t="s">
        <v>843</v>
      </c>
      <c r="R256" s="98">
        <v>43908</v>
      </c>
      <c r="S256" s="98" t="s">
        <v>35</v>
      </c>
      <c r="T256" s="98"/>
      <c r="U256" s="241" t="s">
        <v>844</v>
      </c>
      <c r="V256" s="162">
        <v>4600035463</v>
      </c>
      <c r="W256" s="161">
        <v>43944</v>
      </c>
      <c r="X256" s="242" t="s">
        <v>845</v>
      </c>
    </row>
    <row r="257" spans="1:74" s="239" customFormat="1" ht="32.25" hidden="1" customHeight="1">
      <c r="A257" s="244" t="s">
        <v>749</v>
      </c>
      <c r="B257" s="245">
        <v>50299</v>
      </c>
      <c r="C257" s="246">
        <v>62019000200022</v>
      </c>
      <c r="D257" s="247" t="s">
        <v>846</v>
      </c>
      <c r="E257" s="248">
        <v>150000000</v>
      </c>
      <c r="F257" s="249">
        <v>43661</v>
      </c>
      <c r="G257" s="250" t="s">
        <v>30</v>
      </c>
      <c r="H257" s="251">
        <v>43662</v>
      </c>
      <c r="I257" s="252" t="s">
        <v>92</v>
      </c>
      <c r="J257" s="252" t="s">
        <v>847</v>
      </c>
      <c r="K257" s="253" t="s">
        <v>65</v>
      </c>
      <c r="L257" s="254" t="s">
        <v>848</v>
      </c>
      <c r="M257" s="254"/>
      <c r="N257" s="254"/>
      <c r="O257" s="254">
        <v>43672</v>
      </c>
      <c r="P257" s="255" t="s">
        <v>52</v>
      </c>
      <c r="Q257" s="233" t="s">
        <v>849</v>
      </c>
      <c r="R257" s="88" t="s">
        <v>850</v>
      </c>
      <c r="S257" s="252" t="s">
        <v>35</v>
      </c>
      <c r="T257" s="252"/>
      <c r="U257" s="256" t="s">
        <v>851</v>
      </c>
      <c r="V257" s="236">
        <v>4600033591</v>
      </c>
      <c r="W257" s="237">
        <v>43523</v>
      </c>
      <c r="X257" s="257">
        <v>145559000</v>
      </c>
    </row>
    <row r="258" spans="1:74" s="239" customFormat="1" ht="77.25" customHeight="1">
      <c r="A258" s="244" t="s">
        <v>749</v>
      </c>
      <c r="B258" s="245">
        <v>50299</v>
      </c>
      <c r="C258" s="591">
        <v>1072020000200000</v>
      </c>
      <c r="D258" s="247" t="s">
        <v>852</v>
      </c>
      <c r="E258" s="248">
        <v>4441000.57</v>
      </c>
      <c r="F258" s="249">
        <v>44113</v>
      </c>
      <c r="G258" s="250" t="s">
        <v>434</v>
      </c>
      <c r="H258" s="251">
        <v>44117</v>
      </c>
      <c r="I258" s="252" t="s">
        <v>63</v>
      </c>
      <c r="J258" s="252" t="s">
        <v>853</v>
      </c>
      <c r="K258" s="253"/>
      <c r="L258" s="254"/>
      <c r="M258" s="254"/>
      <c r="N258" s="254"/>
      <c r="O258" s="254"/>
      <c r="P258" s="255" t="s">
        <v>52</v>
      </c>
      <c r="Q258" s="88" t="s">
        <v>1466</v>
      </c>
      <c r="R258" s="88"/>
      <c r="S258" s="88" t="s">
        <v>1466</v>
      </c>
      <c r="T258" s="252"/>
      <c r="U258" s="256"/>
      <c r="V258" s="236"/>
      <c r="W258" s="237"/>
      <c r="X258" s="257"/>
      <c r="Y258" s="649"/>
      <c r="Z258" s="649"/>
      <c r="AA258" s="649"/>
      <c r="AB258" s="649"/>
      <c r="AC258" s="649"/>
      <c r="AD258" s="649"/>
      <c r="AE258" s="649"/>
      <c r="AF258" s="649"/>
      <c r="AG258" s="649"/>
      <c r="AH258" s="649"/>
      <c r="AI258" s="649"/>
      <c r="AJ258" s="649"/>
      <c r="AK258" s="649"/>
      <c r="AL258" s="649"/>
      <c r="AM258" s="649"/>
      <c r="AN258" s="649"/>
      <c r="AO258" s="649"/>
      <c r="AP258" s="649"/>
      <c r="AQ258" s="649"/>
      <c r="AR258" s="649"/>
      <c r="AS258" s="649"/>
      <c r="AT258" s="649"/>
      <c r="AU258" s="649"/>
      <c r="AV258" s="649"/>
      <c r="AW258" s="649"/>
      <c r="AX258" s="649"/>
      <c r="AY258" s="649"/>
      <c r="AZ258" s="649"/>
      <c r="BA258" s="649"/>
      <c r="BB258" s="649"/>
      <c r="BC258" s="649"/>
      <c r="BD258" s="649"/>
      <c r="BE258" s="649"/>
      <c r="BF258" s="649"/>
      <c r="BG258" s="649"/>
      <c r="BH258" s="649"/>
      <c r="BI258" s="649"/>
      <c r="BJ258" s="649"/>
      <c r="BK258" s="649"/>
      <c r="BL258" s="649"/>
      <c r="BM258" s="649"/>
      <c r="BN258" s="649"/>
      <c r="BO258" s="649"/>
      <c r="BP258" s="649"/>
      <c r="BQ258" s="649"/>
      <c r="BR258" s="649"/>
      <c r="BS258" s="649"/>
      <c r="BT258" s="649"/>
      <c r="BU258" s="649"/>
      <c r="BV258" s="649"/>
    </row>
    <row r="259" spans="1:74" s="239" customFormat="1" ht="45" hidden="1" customHeight="1">
      <c r="A259" s="244" t="s">
        <v>749</v>
      </c>
      <c r="B259" s="245">
        <v>50299</v>
      </c>
      <c r="C259" s="246">
        <v>62020000200001</v>
      </c>
      <c r="D259" s="247" t="s">
        <v>854</v>
      </c>
      <c r="E259" s="248">
        <v>85000000</v>
      </c>
      <c r="F259" s="249">
        <v>43866</v>
      </c>
      <c r="G259" s="250" t="s">
        <v>30</v>
      </c>
      <c r="H259" s="249">
        <v>43866</v>
      </c>
      <c r="I259" s="252" t="s">
        <v>63</v>
      </c>
      <c r="J259" s="252" t="s">
        <v>855</v>
      </c>
      <c r="K259" s="253" t="s">
        <v>856</v>
      </c>
      <c r="L259" s="254" t="s">
        <v>857</v>
      </c>
      <c r="M259" s="254"/>
      <c r="N259" s="254"/>
      <c r="O259" s="254">
        <v>43892</v>
      </c>
      <c r="P259" s="255" t="s">
        <v>52</v>
      </c>
      <c r="Q259" s="233" t="s">
        <v>858</v>
      </c>
      <c r="R259" s="88" t="s">
        <v>859</v>
      </c>
      <c r="S259" s="252" t="s">
        <v>860</v>
      </c>
      <c r="T259" s="252"/>
      <c r="U259" s="256"/>
      <c r="V259" s="258"/>
      <c r="W259" s="254"/>
      <c r="X259" s="257"/>
    </row>
    <row r="260" spans="1:74" s="239" customFormat="1" ht="73.5" hidden="1" customHeight="1">
      <c r="A260" s="244" t="s">
        <v>749</v>
      </c>
      <c r="B260" s="245">
        <v>50299</v>
      </c>
      <c r="C260" s="246">
        <v>62020000200002</v>
      </c>
      <c r="D260" s="247" t="s">
        <v>861</v>
      </c>
      <c r="E260" s="248">
        <v>150000000</v>
      </c>
      <c r="F260" s="249">
        <v>43866</v>
      </c>
      <c r="G260" s="250" t="s">
        <v>30</v>
      </c>
      <c r="H260" s="249">
        <v>43866</v>
      </c>
      <c r="I260" s="252" t="s">
        <v>63</v>
      </c>
      <c r="J260" s="252" t="s">
        <v>862</v>
      </c>
      <c r="K260" s="253" t="s">
        <v>856</v>
      </c>
      <c r="L260" s="254" t="s">
        <v>857</v>
      </c>
      <c r="M260" s="254"/>
      <c r="N260" s="254"/>
      <c r="O260" s="254">
        <v>43892</v>
      </c>
      <c r="P260" s="255" t="s">
        <v>66</v>
      </c>
      <c r="Q260" s="233" t="s">
        <v>863</v>
      </c>
      <c r="R260" s="88">
        <v>43915</v>
      </c>
      <c r="S260" s="252" t="s">
        <v>864</v>
      </c>
      <c r="T260" s="252" t="s">
        <v>865</v>
      </c>
      <c r="U260" s="256"/>
      <c r="V260" s="258"/>
      <c r="W260" s="254"/>
      <c r="X260" s="257"/>
    </row>
    <row r="261" spans="1:74" s="243" customFormat="1" ht="64.5" hidden="1" customHeight="1">
      <c r="A261" s="259" t="s">
        <v>749</v>
      </c>
      <c r="B261" s="260">
        <v>50299</v>
      </c>
      <c r="C261" s="229">
        <v>62020000200003</v>
      </c>
      <c r="D261" s="261" t="s">
        <v>866</v>
      </c>
      <c r="E261" s="262">
        <v>310000000</v>
      </c>
      <c r="F261" s="263">
        <v>43866</v>
      </c>
      <c r="G261" s="264" t="s">
        <v>70</v>
      </c>
      <c r="H261" s="263">
        <v>43866</v>
      </c>
      <c r="I261" s="265" t="s">
        <v>78</v>
      </c>
      <c r="J261" s="265" t="s">
        <v>867</v>
      </c>
      <c r="K261" s="266" t="s">
        <v>868</v>
      </c>
      <c r="L261" s="267">
        <v>43887</v>
      </c>
      <c r="M261" s="267">
        <v>43888</v>
      </c>
      <c r="N261" s="267" t="s">
        <v>73</v>
      </c>
      <c r="O261" s="267">
        <v>43892</v>
      </c>
      <c r="P261" s="268" t="s">
        <v>33</v>
      </c>
      <c r="Q261" s="240" t="s">
        <v>869</v>
      </c>
      <c r="R261" s="98" t="s">
        <v>870</v>
      </c>
      <c r="S261" s="265" t="s">
        <v>35</v>
      </c>
      <c r="T261" s="265"/>
      <c r="U261" s="269" t="s">
        <v>871</v>
      </c>
      <c r="V261" s="270">
        <v>4600040626</v>
      </c>
      <c r="W261" s="267">
        <v>44071</v>
      </c>
      <c r="X261" s="271">
        <v>293350000</v>
      </c>
    </row>
    <row r="262" spans="1:74" s="239" customFormat="1" ht="59.25" hidden="1" customHeight="1">
      <c r="A262" s="272" t="s">
        <v>749</v>
      </c>
      <c r="B262" s="245">
        <v>50299</v>
      </c>
      <c r="C262" s="246">
        <v>62020000200004</v>
      </c>
      <c r="D262" s="273" t="s">
        <v>872</v>
      </c>
      <c r="E262" s="274">
        <v>210000000</v>
      </c>
      <c r="F262" s="249">
        <v>43866</v>
      </c>
      <c r="G262" s="275" t="s">
        <v>49</v>
      </c>
      <c r="H262" s="249">
        <v>43866</v>
      </c>
      <c r="I262" s="234" t="s">
        <v>92</v>
      </c>
      <c r="J262" s="234" t="s">
        <v>873</v>
      </c>
      <c r="K262" s="276" t="s">
        <v>874</v>
      </c>
      <c r="L262" s="237">
        <v>43893</v>
      </c>
      <c r="M262" s="237">
        <v>43894</v>
      </c>
      <c r="N262" s="237"/>
      <c r="O262" s="237">
        <v>43903</v>
      </c>
      <c r="P262" s="277" t="s">
        <v>118</v>
      </c>
      <c r="Q262" s="240" t="s">
        <v>875</v>
      </c>
      <c r="R262" s="234" t="s">
        <v>876</v>
      </c>
      <c r="S262" s="234" t="s">
        <v>877</v>
      </c>
      <c r="T262" s="234"/>
      <c r="U262" s="235"/>
      <c r="V262" s="236"/>
      <c r="W262" s="237"/>
      <c r="X262" s="278"/>
    </row>
    <row r="263" spans="1:74" s="289" customFormat="1" ht="42" hidden="1" customHeight="1">
      <c r="A263" s="279" t="s">
        <v>878</v>
      </c>
      <c r="B263" s="280"/>
      <c r="C263" s="280"/>
      <c r="D263" s="280" t="s">
        <v>879</v>
      </c>
      <c r="E263" s="280"/>
      <c r="F263" s="281"/>
      <c r="G263" s="282"/>
      <c r="H263" s="281"/>
      <c r="I263" s="283"/>
      <c r="J263" s="283"/>
      <c r="K263" s="284"/>
      <c r="L263" s="282"/>
      <c r="M263" s="282"/>
      <c r="N263" s="282"/>
      <c r="O263" s="282"/>
      <c r="P263" s="285"/>
      <c r="Q263" s="286"/>
      <c r="R263" s="283"/>
      <c r="S263" s="283"/>
      <c r="T263" s="283"/>
      <c r="U263" s="287"/>
      <c r="V263" s="288"/>
      <c r="W263" s="282"/>
      <c r="X263" s="210"/>
    </row>
    <row r="264" spans="1:74" s="227" customFormat="1" ht="62.25" hidden="1" customHeight="1">
      <c r="A264" s="212" t="s">
        <v>878</v>
      </c>
      <c r="B264" s="290">
        <v>10404</v>
      </c>
      <c r="C264" s="291">
        <v>62020000300028</v>
      </c>
      <c r="D264" s="437" t="s">
        <v>880</v>
      </c>
      <c r="E264" s="292">
        <v>8250000</v>
      </c>
      <c r="F264" s="219">
        <v>43970</v>
      </c>
      <c r="G264" s="222" t="s">
        <v>99</v>
      </c>
      <c r="H264" s="219">
        <v>43971</v>
      </c>
      <c r="I264" s="220" t="s">
        <v>63</v>
      </c>
      <c r="J264" s="220" t="s">
        <v>881</v>
      </c>
      <c r="K264" s="221" t="s">
        <v>882</v>
      </c>
      <c r="L264" s="222">
        <v>44008</v>
      </c>
      <c r="M264" s="222">
        <v>44008</v>
      </c>
      <c r="N264" s="222"/>
      <c r="O264" s="222">
        <v>44028</v>
      </c>
      <c r="P264" s="222" t="s">
        <v>52</v>
      </c>
      <c r="Q264" s="223" t="s">
        <v>883</v>
      </c>
      <c r="R264" s="220" t="s">
        <v>884</v>
      </c>
      <c r="S264" s="220" t="s">
        <v>35</v>
      </c>
      <c r="T264" s="220"/>
      <c r="U264" s="269" t="s">
        <v>885</v>
      </c>
      <c r="V264" s="270">
        <v>4600040514</v>
      </c>
      <c r="W264" s="267">
        <v>44069</v>
      </c>
      <c r="X264" s="271">
        <v>5672230.4900000002</v>
      </c>
    </row>
    <row r="265" spans="1:74" s="227" customFormat="1" ht="42" hidden="1" customHeight="1">
      <c r="A265" s="212" t="s">
        <v>878</v>
      </c>
      <c r="B265" s="290">
        <v>10404</v>
      </c>
      <c r="C265" s="291">
        <v>62020000300029</v>
      </c>
      <c r="D265" s="437" t="s">
        <v>886</v>
      </c>
      <c r="E265" s="292">
        <v>10000000</v>
      </c>
      <c r="F265" s="219">
        <v>43970</v>
      </c>
      <c r="G265" s="222" t="s">
        <v>70</v>
      </c>
      <c r="H265" s="219">
        <v>43971</v>
      </c>
      <c r="I265" s="220" t="s">
        <v>41</v>
      </c>
      <c r="J265" s="220" t="s">
        <v>887</v>
      </c>
      <c r="K265" s="221" t="s">
        <v>888</v>
      </c>
      <c r="L265" s="222">
        <v>44000</v>
      </c>
      <c r="M265" s="222">
        <v>44000</v>
      </c>
      <c r="N265" s="222" t="s">
        <v>73</v>
      </c>
      <c r="O265" s="222">
        <v>44028</v>
      </c>
      <c r="P265" s="222" t="s">
        <v>118</v>
      </c>
      <c r="Q265" s="223" t="s">
        <v>889</v>
      </c>
      <c r="R265" s="220">
        <v>44041</v>
      </c>
      <c r="S265" s="220" t="s">
        <v>35</v>
      </c>
      <c r="T265" s="220" t="s">
        <v>183</v>
      </c>
      <c r="U265" s="224" t="s">
        <v>890</v>
      </c>
      <c r="V265" s="225">
        <v>4600040806</v>
      </c>
      <c r="W265" s="222" t="s">
        <v>891</v>
      </c>
      <c r="X265" s="226">
        <v>7885480.9699999997</v>
      </c>
    </row>
    <row r="266" spans="1:74" s="300" customFormat="1" ht="51" hidden="1" customHeight="1">
      <c r="A266" s="105" t="s">
        <v>878</v>
      </c>
      <c r="B266" s="293">
        <v>10406</v>
      </c>
      <c r="C266" s="294" t="s">
        <v>463</v>
      </c>
      <c r="D266" s="439" t="s">
        <v>892</v>
      </c>
      <c r="E266" s="295">
        <v>1</v>
      </c>
      <c r="F266" s="296">
        <v>43816</v>
      </c>
      <c r="G266" s="113" t="s">
        <v>70</v>
      </c>
      <c r="H266" s="296" t="s">
        <v>893</v>
      </c>
      <c r="I266" s="111" t="s">
        <v>894</v>
      </c>
      <c r="J266" s="111" t="s">
        <v>895</v>
      </c>
      <c r="K266" s="112" t="s">
        <v>896</v>
      </c>
      <c r="L266" s="113">
        <v>43846</v>
      </c>
      <c r="M266" s="113">
        <v>43847</v>
      </c>
      <c r="N266" s="113">
        <v>43847</v>
      </c>
      <c r="O266" s="113">
        <v>43853</v>
      </c>
      <c r="P266" s="297" t="s">
        <v>66</v>
      </c>
      <c r="Q266" s="298" t="s">
        <v>897</v>
      </c>
      <c r="R266" s="111">
        <v>43861</v>
      </c>
      <c r="S266" s="111" t="s">
        <v>35</v>
      </c>
      <c r="T266" s="108"/>
      <c r="U266" s="299" t="s">
        <v>898</v>
      </c>
      <c r="V266" s="117">
        <v>4600033532</v>
      </c>
      <c r="W266" s="113" t="s">
        <v>899</v>
      </c>
      <c r="X266" s="210">
        <v>24597578.291999999</v>
      </c>
    </row>
    <row r="267" spans="1:74" s="239" customFormat="1" ht="69" hidden="1" customHeight="1">
      <c r="A267" s="272" t="s">
        <v>878</v>
      </c>
      <c r="B267" s="301">
        <v>10406</v>
      </c>
      <c r="C267" s="302" t="s">
        <v>463</v>
      </c>
      <c r="D267" s="440" t="s">
        <v>900</v>
      </c>
      <c r="E267" s="274">
        <v>2505000</v>
      </c>
      <c r="F267" s="303">
        <v>43956</v>
      </c>
      <c r="G267" s="237" t="s">
        <v>70</v>
      </c>
      <c r="H267" s="303">
        <v>43956</v>
      </c>
      <c r="I267" s="234" t="s">
        <v>112</v>
      </c>
      <c r="J267" s="234" t="s">
        <v>901</v>
      </c>
      <c r="K267" s="276" t="s">
        <v>902</v>
      </c>
      <c r="L267" s="237">
        <v>43962</v>
      </c>
      <c r="M267" s="237">
        <v>43963</v>
      </c>
      <c r="N267" s="237">
        <v>43963</v>
      </c>
      <c r="O267" s="237">
        <v>43970</v>
      </c>
      <c r="P267" s="277" t="s">
        <v>118</v>
      </c>
      <c r="Q267" s="298" t="s">
        <v>903</v>
      </c>
      <c r="R267" s="111">
        <v>43987</v>
      </c>
      <c r="S267" s="234" t="s">
        <v>904</v>
      </c>
      <c r="T267" s="304" t="s">
        <v>905</v>
      </c>
      <c r="U267" s="235"/>
      <c r="V267" s="236"/>
      <c r="W267" s="237"/>
      <c r="X267" s="228"/>
    </row>
    <row r="268" spans="1:74" s="300" customFormat="1" ht="96" hidden="1" customHeight="1">
      <c r="A268" s="105" t="s">
        <v>878</v>
      </c>
      <c r="B268" s="293">
        <v>10499</v>
      </c>
      <c r="C268" s="294">
        <v>62020000300001</v>
      </c>
      <c r="D268" s="439" t="s">
        <v>906</v>
      </c>
      <c r="E268" s="295">
        <v>20700000</v>
      </c>
      <c r="F268" s="296">
        <v>43843</v>
      </c>
      <c r="G268" s="113" t="s">
        <v>70</v>
      </c>
      <c r="H268" s="296">
        <v>43844</v>
      </c>
      <c r="I268" s="111" t="s">
        <v>894</v>
      </c>
      <c r="J268" s="111" t="s">
        <v>907</v>
      </c>
      <c r="K268" s="112" t="s">
        <v>908</v>
      </c>
      <c r="L268" s="113">
        <v>43847</v>
      </c>
      <c r="M268" s="113">
        <v>43847</v>
      </c>
      <c r="N268" s="113" t="s">
        <v>73</v>
      </c>
      <c r="O268" s="113">
        <v>43867</v>
      </c>
      <c r="P268" s="297" t="s">
        <v>33</v>
      </c>
      <c r="Q268" s="298" t="s">
        <v>909</v>
      </c>
      <c r="R268" s="111">
        <v>43880</v>
      </c>
      <c r="S268" s="111" t="s">
        <v>910</v>
      </c>
      <c r="T268" s="108"/>
      <c r="U268" s="299"/>
      <c r="V268" s="117"/>
      <c r="W268" s="113"/>
      <c r="X268" s="210"/>
    </row>
    <row r="269" spans="1:74" s="243" customFormat="1" ht="68.25" hidden="1" customHeight="1">
      <c r="A269" s="137" t="s">
        <v>878</v>
      </c>
      <c r="B269" s="293">
        <v>10499</v>
      </c>
      <c r="C269" s="294">
        <v>62020000300002</v>
      </c>
      <c r="D269" s="441" t="s">
        <v>911</v>
      </c>
      <c r="E269" s="230">
        <v>20240000</v>
      </c>
      <c r="F269" s="176">
        <v>43872</v>
      </c>
      <c r="G269" s="161" t="s">
        <v>30</v>
      </c>
      <c r="H269" s="176">
        <v>43872</v>
      </c>
      <c r="I269" s="98" t="s">
        <v>63</v>
      </c>
      <c r="J269" s="98" t="s">
        <v>912</v>
      </c>
      <c r="K269" s="1" t="s">
        <v>913</v>
      </c>
      <c r="L269" s="161" t="s">
        <v>914</v>
      </c>
      <c r="M269" s="161"/>
      <c r="N269" s="161"/>
      <c r="O269" s="161">
        <v>43892</v>
      </c>
      <c r="P269" s="240" t="s">
        <v>52</v>
      </c>
      <c r="Q269" s="298" t="s">
        <v>915</v>
      </c>
      <c r="R269" s="111" t="s">
        <v>916</v>
      </c>
      <c r="S269" s="111" t="s">
        <v>35</v>
      </c>
      <c r="T269" s="141"/>
      <c r="U269" s="299" t="s">
        <v>917</v>
      </c>
      <c r="V269" s="117">
        <v>4600034847</v>
      </c>
      <c r="W269" s="113">
        <v>43927</v>
      </c>
      <c r="X269" s="210">
        <v>20235200.41</v>
      </c>
    </row>
    <row r="270" spans="1:74" s="243" customFormat="1" ht="42.75" hidden="1" customHeight="1">
      <c r="A270" s="137" t="s">
        <v>878</v>
      </c>
      <c r="B270" s="305">
        <v>10499</v>
      </c>
      <c r="C270" s="229">
        <v>62020000300003</v>
      </c>
      <c r="D270" s="441" t="s">
        <v>918</v>
      </c>
      <c r="E270" s="230">
        <v>12500000</v>
      </c>
      <c r="F270" s="176">
        <v>43872</v>
      </c>
      <c r="G270" s="161" t="s">
        <v>70</v>
      </c>
      <c r="H270" s="176">
        <v>43872</v>
      </c>
      <c r="I270" s="98" t="s">
        <v>78</v>
      </c>
      <c r="J270" s="98" t="s">
        <v>919</v>
      </c>
      <c r="K270" s="1" t="s">
        <v>920</v>
      </c>
      <c r="L270" s="161">
        <v>43889</v>
      </c>
      <c r="M270" s="161">
        <v>43893</v>
      </c>
      <c r="N270" s="161" t="s">
        <v>73</v>
      </c>
      <c r="O270" s="161">
        <v>43901</v>
      </c>
      <c r="P270" s="232" t="s">
        <v>33</v>
      </c>
      <c r="Q270" s="240" t="s">
        <v>921</v>
      </c>
      <c r="R270" s="98">
        <v>43915</v>
      </c>
      <c r="S270" s="98" t="s">
        <v>35</v>
      </c>
      <c r="T270" s="141"/>
      <c r="U270" s="241" t="s">
        <v>922</v>
      </c>
      <c r="V270" s="162">
        <v>4600036086</v>
      </c>
      <c r="W270" s="161">
        <v>43959</v>
      </c>
      <c r="X270" s="242">
        <v>12430000</v>
      </c>
    </row>
    <row r="271" spans="1:74" s="243" customFormat="1" ht="42" hidden="1" customHeight="1">
      <c r="A271" s="137" t="s">
        <v>878</v>
      </c>
      <c r="B271" s="138">
        <v>10499</v>
      </c>
      <c r="C271" s="229">
        <v>6202000300004</v>
      </c>
      <c r="D271" s="441" t="s">
        <v>923</v>
      </c>
      <c r="E271" s="230">
        <v>7100000</v>
      </c>
      <c r="F271" s="176">
        <v>43879</v>
      </c>
      <c r="G271" s="161" t="s">
        <v>30</v>
      </c>
      <c r="H271" s="176">
        <v>43880</v>
      </c>
      <c r="I271" s="98" t="s">
        <v>63</v>
      </c>
      <c r="J271" s="98" t="s">
        <v>924</v>
      </c>
      <c r="K271" s="1" t="s">
        <v>925</v>
      </c>
      <c r="L271" s="161" t="s">
        <v>926</v>
      </c>
      <c r="M271" s="161"/>
      <c r="N271" s="161"/>
      <c r="O271" s="161">
        <v>43892</v>
      </c>
      <c r="P271" s="232" t="s">
        <v>66</v>
      </c>
      <c r="Q271" s="240" t="s">
        <v>927</v>
      </c>
      <c r="R271" s="98">
        <v>43899</v>
      </c>
      <c r="S271" s="98" t="s">
        <v>35</v>
      </c>
      <c r="T271" s="141"/>
      <c r="U271" s="241" t="s">
        <v>928</v>
      </c>
      <c r="V271" s="162">
        <v>4600034891</v>
      </c>
      <c r="W271" s="161">
        <v>43928</v>
      </c>
      <c r="X271" s="242">
        <v>6780000</v>
      </c>
    </row>
    <row r="272" spans="1:74" s="243" customFormat="1" ht="39" hidden="1" customHeight="1">
      <c r="A272" s="137" t="s">
        <v>878</v>
      </c>
      <c r="B272" s="138">
        <v>10499</v>
      </c>
      <c r="C272" s="229">
        <v>62020000300005</v>
      </c>
      <c r="D272" s="441" t="s">
        <v>929</v>
      </c>
      <c r="E272" s="230">
        <v>5000000</v>
      </c>
      <c r="F272" s="176">
        <v>43885</v>
      </c>
      <c r="G272" s="161" t="s">
        <v>99</v>
      </c>
      <c r="H272" s="176">
        <v>43887</v>
      </c>
      <c r="I272" s="98" t="s">
        <v>629</v>
      </c>
      <c r="J272" s="98" t="s">
        <v>930</v>
      </c>
      <c r="K272" s="1" t="s">
        <v>931</v>
      </c>
      <c r="L272" s="161">
        <v>43903</v>
      </c>
      <c r="M272" s="161">
        <v>43903</v>
      </c>
      <c r="N272" s="161"/>
      <c r="O272" s="161">
        <v>43908</v>
      </c>
      <c r="P272" s="232" t="s">
        <v>66</v>
      </c>
      <c r="Q272" s="240" t="s">
        <v>932</v>
      </c>
      <c r="R272" s="98">
        <v>43916</v>
      </c>
      <c r="S272" s="98" t="s">
        <v>126</v>
      </c>
      <c r="T272" s="141" t="s">
        <v>933</v>
      </c>
      <c r="U272" s="241"/>
      <c r="V272" s="162"/>
      <c r="W272" s="161"/>
      <c r="X272" s="242"/>
    </row>
    <row r="273" spans="1:24" s="243" customFormat="1" ht="47.25" hidden="1" customHeight="1">
      <c r="A273" s="137" t="s">
        <v>878</v>
      </c>
      <c r="B273" s="138">
        <v>10499</v>
      </c>
      <c r="C273" s="229">
        <v>62020000300006</v>
      </c>
      <c r="D273" s="441" t="s">
        <v>934</v>
      </c>
      <c r="E273" s="230">
        <v>15500000</v>
      </c>
      <c r="F273" s="176">
        <v>43885</v>
      </c>
      <c r="G273" s="161" t="s">
        <v>70</v>
      </c>
      <c r="H273" s="176">
        <v>43887</v>
      </c>
      <c r="I273" s="98" t="s">
        <v>41</v>
      </c>
      <c r="J273" s="98" t="s">
        <v>935</v>
      </c>
      <c r="K273" s="1" t="s">
        <v>72</v>
      </c>
      <c r="L273" s="161">
        <v>43892</v>
      </c>
      <c r="M273" s="161">
        <v>43892</v>
      </c>
      <c r="N273" s="161" t="s">
        <v>73</v>
      </c>
      <c r="O273" s="161">
        <v>43901</v>
      </c>
      <c r="P273" s="232" t="s">
        <v>52</v>
      </c>
      <c r="Q273" s="240" t="s">
        <v>936</v>
      </c>
      <c r="R273" s="98" t="s">
        <v>937</v>
      </c>
      <c r="S273" s="98" t="s">
        <v>35</v>
      </c>
      <c r="T273" s="141"/>
      <c r="U273" s="241" t="s">
        <v>938</v>
      </c>
      <c r="V273" s="162">
        <v>4600035739</v>
      </c>
      <c r="W273" s="161">
        <v>43950</v>
      </c>
      <c r="X273" s="242">
        <v>15464050</v>
      </c>
    </row>
    <row r="274" spans="1:24" s="243" customFormat="1" ht="47.25" hidden="1" customHeight="1">
      <c r="A274" s="137" t="s">
        <v>878</v>
      </c>
      <c r="B274" s="138">
        <v>10499</v>
      </c>
      <c r="C274" s="229">
        <v>62020000300009</v>
      </c>
      <c r="D274" s="441" t="s">
        <v>939</v>
      </c>
      <c r="E274" s="230">
        <v>20631855</v>
      </c>
      <c r="F274" s="176">
        <v>43900</v>
      </c>
      <c r="G274" s="161" t="s">
        <v>30</v>
      </c>
      <c r="H274" s="176">
        <v>43900</v>
      </c>
      <c r="I274" s="98" t="s">
        <v>92</v>
      </c>
      <c r="J274" s="98" t="s">
        <v>940</v>
      </c>
      <c r="K274" s="1" t="s">
        <v>941</v>
      </c>
      <c r="L274" s="161" t="s">
        <v>942</v>
      </c>
      <c r="M274" s="161"/>
      <c r="N274" s="161"/>
      <c r="O274" s="161">
        <v>43970</v>
      </c>
      <c r="P274" s="232" t="s">
        <v>118</v>
      </c>
      <c r="Q274" s="240" t="s">
        <v>943</v>
      </c>
      <c r="R274" s="98">
        <v>43983</v>
      </c>
      <c r="S274" s="98" t="s">
        <v>944</v>
      </c>
      <c r="T274" s="141" t="s">
        <v>945</v>
      </c>
      <c r="U274" s="241"/>
      <c r="V274" s="162"/>
      <c r="W274" s="161"/>
      <c r="X274" s="242" t="s">
        <v>90</v>
      </c>
    </row>
    <row r="275" spans="1:24" s="243" customFormat="1" ht="32.25" hidden="1" customHeight="1">
      <c r="A275" s="137" t="s">
        <v>878</v>
      </c>
      <c r="B275" s="138">
        <v>10499</v>
      </c>
      <c r="C275" s="229">
        <v>62020000300011</v>
      </c>
      <c r="D275" s="441" t="s">
        <v>946</v>
      </c>
      <c r="E275" s="230">
        <v>5000000</v>
      </c>
      <c r="F275" s="176">
        <v>43902</v>
      </c>
      <c r="G275" s="161" t="s">
        <v>49</v>
      </c>
      <c r="H275" s="176">
        <v>43903</v>
      </c>
      <c r="I275" s="98" t="s">
        <v>92</v>
      </c>
      <c r="J275" s="98" t="s">
        <v>947</v>
      </c>
      <c r="K275" s="1" t="s">
        <v>948</v>
      </c>
      <c r="L275" s="161">
        <v>43927</v>
      </c>
      <c r="M275" s="161">
        <v>43927</v>
      </c>
      <c r="N275" s="161"/>
      <c r="O275" s="161">
        <v>43934</v>
      </c>
      <c r="P275" s="232" t="s">
        <v>66</v>
      </c>
      <c r="Q275" s="240" t="s">
        <v>949</v>
      </c>
      <c r="R275" s="98">
        <v>43945</v>
      </c>
      <c r="S275" s="98" t="s">
        <v>950</v>
      </c>
      <c r="T275" s="141"/>
      <c r="U275" s="241" t="s">
        <v>951</v>
      </c>
      <c r="V275" s="162">
        <v>4600037391</v>
      </c>
      <c r="W275" s="161">
        <v>43994</v>
      </c>
      <c r="X275" s="242">
        <v>4310774.0930000003</v>
      </c>
    </row>
    <row r="276" spans="1:24" s="243" customFormat="1" ht="32.25" hidden="1" customHeight="1">
      <c r="A276" s="137" t="s">
        <v>878</v>
      </c>
      <c r="B276" s="138">
        <v>10499</v>
      </c>
      <c r="C276" s="229">
        <v>62020000300010</v>
      </c>
      <c r="D276" s="441" t="s">
        <v>952</v>
      </c>
      <c r="E276" s="230">
        <v>7750000</v>
      </c>
      <c r="F276" s="176">
        <v>43902</v>
      </c>
      <c r="G276" s="161" t="s">
        <v>70</v>
      </c>
      <c r="H276" s="176">
        <v>43903</v>
      </c>
      <c r="I276" s="98" t="s">
        <v>78</v>
      </c>
      <c r="J276" s="98" t="s">
        <v>953</v>
      </c>
      <c r="K276" s="1" t="s">
        <v>954</v>
      </c>
      <c r="L276" s="161">
        <v>43913</v>
      </c>
      <c r="M276" s="161">
        <v>43913</v>
      </c>
      <c r="N276" s="161" t="s">
        <v>73</v>
      </c>
      <c r="O276" s="161">
        <v>43914</v>
      </c>
      <c r="P276" s="232" t="s">
        <v>52</v>
      </c>
      <c r="Q276" s="240" t="s">
        <v>955</v>
      </c>
      <c r="R276" s="98" t="s">
        <v>956</v>
      </c>
      <c r="S276" s="98" t="s">
        <v>950</v>
      </c>
      <c r="T276" s="141"/>
      <c r="U276" s="241" t="s">
        <v>957</v>
      </c>
      <c r="V276" s="162">
        <v>4600035764</v>
      </c>
      <c r="W276" s="161">
        <v>43950</v>
      </c>
      <c r="X276" s="242">
        <v>7600000.3200000003</v>
      </c>
    </row>
    <row r="277" spans="1:24" s="243" customFormat="1" ht="64.5" hidden="1" customHeight="1">
      <c r="A277" s="137" t="s">
        <v>878</v>
      </c>
      <c r="B277" s="138">
        <v>10499</v>
      </c>
      <c r="C277" s="229">
        <v>62020000300012</v>
      </c>
      <c r="D277" s="441" t="s">
        <v>958</v>
      </c>
      <c r="E277" s="230">
        <v>13000000</v>
      </c>
      <c r="F277" s="176">
        <v>43907</v>
      </c>
      <c r="G277" s="161" t="s">
        <v>49</v>
      </c>
      <c r="H277" s="176">
        <v>43907</v>
      </c>
      <c r="I277" s="98" t="s">
        <v>92</v>
      </c>
      <c r="J277" s="98" t="s">
        <v>959</v>
      </c>
      <c r="K277" s="1" t="s">
        <v>960</v>
      </c>
      <c r="L277" s="161">
        <v>43957</v>
      </c>
      <c r="M277" s="161">
        <v>43957</v>
      </c>
      <c r="N277" s="161"/>
      <c r="O277" s="161">
        <v>43958</v>
      </c>
      <c r="P277" s="232" t="s">
        <v>66</v>
      </c>
      <c r="Q277" s="240" t="s">
        <v>961</v>
      </c>
      <c r="R277" s="98">
        <v>43966</v>
      </c>
      <c r="S277" s="98" t="s">
        <v>962</v>
      </c>
      <c r="T277" s="141"/>
      <c r="U277" s="241"/>
      <c r="V277" s="162"/>
      <c r="W277" s="161"/>
      <c r="X277" s="242"/>
    </row>
    <row r="278" spans="1:24" s="243" customFormat="1" ht="38.25" hidden="1" customHeight="1">
      <c r="A278" s="137" t="s">
        <v>878</v>
      </c>
      <c r="B278" s="138">
        <v>10499</v>
      </c>
      <c r="C278" s="229">
        <v>62020000300014</v>
      </c>
      <c r="D278" s="441" t="s">
        <v>963</v>
      </c>
      <c r="E278" s="230">
        <v>20000000</v>
      </c>
      <c r="F278" s="176">
        <v>43907</v>
      </c>
      <c r="G278" s="161" t="s">
        <v>30</v>
      </c>
      <c r="H278" s="176">
        <v>43907</v>
      </c>
      <c r="I278" s="98" t="s">
        <v>78</v>
      </c>
      <c r="J278" s="98" t="s">
        <v>964</v>
      </c>
      <c r="K278" s="1" t="s">
        <v>965</v>
      </c>
      <c r="L278" s="161" t="s">
        <v>966</v>
      </c>
      <c r="M278" s="161"/>
      <c r="N278" s="161"/>
      <c r="O278" s="161">
        <v>43970</v>
      </c>
      <c r="P278" s="232" t="s">
        <v>66</v>
      </c>
      <c r="Q278" s="240" t="s">
        <v>967</v>
      </c>
      <c r="R278" s="98">
        <v>43978</v>
      </c>
      <c r="S278" s="98" t="s">
        <v>35</v>
      </c>
      <c r="T278" s="141"/>
      <c r="U278" s="241" t="s">
        <v>968</v>
      </c>
      <c r="V278" s="162">
        <v>4600037923</v>
      </c>
      <c r="W278" s="161">
        <v>44011</v>
      </c>
      <c r="X278" s="242">
        <v>19883338.75</v>
      </c>
    </row>
    <row r="279" spans="1:24" s="243" customFormat="1" ht="39" hidden="1" customHeight="1">
      <c r="A279" s="137" t="s">
        <v>878</v>
      </c>
      <c r="B279" s="138">
        <v>10499</v>
      </c>
      <c r="C279" s="229">
        <v>62020000300015</v>
      </c>
      <c r="D279" s="441" t="s">
        <v>969</v>
      </c>
      <c r="E279" s="230">
        <v>17500000</v>
      </c>
      <c r="F279" s="176">
        <v>43907</v>
      </c>
      <c r="G279" s="161" t="s">
        <v>70</v>
      </c>
      <c r="H279" s="176">
        <v>43909</v>
      </c>
      <c r="I279" s="98" t="s">
        <v>78</v>
      </c>
      <c r="J279" s="98" t="s">
        <v>970</v>
      </c>
      <c r="K279" s="1" t="s">
        <v>971</v>
      </c>
      <c r="L279" s="161">
        <v>43921</v>
      </c>
      <c r="M279" s="161"/>
      <c r="N279" s="161" t="s">
        <v>73</v>
      </c>
      <c r="O279" s="161">
        <v>43934</v>
      </c>
      <c r="P279" s="232" t="s">
        <v>52</v>
      </c>
      <c r="Q279" s="240" t="s">
        <v>972</v>
      </c>
      <c r="R279" s="98" t="s">
        <v>973</v>
      </c>
      <c r="S279" s="98" t="s">
        <v>35</v>
      </c>
      <c r="T279" s="141"/>
      <c r="U279" s="241" t="s">
        <v>974</v>
      </c>
      <c r="V279" s="162">
        <v>4600037237</v>
      </c>
      <c r="W279" s="161">
        <v>43990</v>
      </c>
      <c r="X279" s="242">
        <v>17149999.999499999</v>
      </c>
    </row>
    <row r="280" spans="1:24" s="243" customFormat="1" ht="32.25" hidden="1" customHeight="1">
      <c r="A280" s="137" t="s">
        <v>878</v>
      </c>
      <c r="B280" s="138">
        <v>10499</v>
      </c>
      <c r="C280" s="229">
        <v>62020000300016</v>
      </c>
      <c r="D280" s="441" t="s">
        <v>975</v>
      </c>
      <c r="E280" s="230">
        <v>15500000</v>
      </c>
      <c r="F280" s="176">
        <v>43907</v>
      </c>
      <c r="G280" s="161" t="s">
        <v>49</v>
      </c>
      <c r="H280" s="176">
        <v>43909</v>
      </c>
      <c r="I280" s="98" t="s">
        <v>92</v>
      </c>
      <c r="J280" s="98" t="s">
        <v>976</v>
      </c>
      <c r="K280" s="1" t="s">
        <v>977</v>
      </c>
      <c r="L280" s="161">
        <v>43937</v>
      </c>
      <c r="M280" s="161">
        <v>43937</v>
      </c>
      <c r="N280" s="161"/>
      <c r="O280" s="161">
        <v>43942</v>
      </c>
      <c r="P280" s="232" t="s">
        <v>66</v>
      </c>
      <c r="Q280" s="240" t="s">
        <v>978</v>
      </c>
      <c r="R280" s="98">
        <v>43950</v>
      </c>
      <c r="S280" s="98" t="s">
        <v>35</v>
      </c>
      <c r="T280" s="141"/>
      <c r="U280" s="241" t="s">
        <v>979</v>
      </c>
      <c r="V280" s="162">
        <v>4600037006</v>
      </c>
      <c r="W280" s="161">
        <v>43984</v>
      </c>
      <c r="X280" s="242">
        <v>15302008</v>
      </c>
    </row>
    <row r="281" spans="1:24" s="243" customFormat="1" ht="36.75" hidden="1" customHeight="1">
      <c r="A281" s="137" t="s">
        <v>878</v>
      </c>
      <c r="B281" s="138">
        <v>10499</v>
      </c>
      <c r="C281" s="229">
        <v>62020000300018</v>
      </c>
      <c r="D281" s="441" t="s">
        <v>980</v>
      </c>
      <c r="E281" s="230">
        <v>5000000</v>
      </c>
      <c r="F281" s="176">
        <v>43916</v>
      </c>
      <c r="G281" s="161" t="s">
        <v>70</v>
      </c>
      <c r="H281" s="176">
        <v>43917</v>
      </c>
      <c r="I281" s="98" t="s">
        <v>112</v>
      </c>
      <c r="J281" s="98" t="s">
        <v>981</v>
      </c>
      <c r="K281" s="1" t="s">
        <v>72</v>
      </c>
      <c r="L281" s="161">
        <v>43929</v>
      </c>
      <c r="M281" s="161">
        <v>43929</v>
      </c>
      <c r="N281" s="161" t="s">
        <v>73</v>
      </c>
      <c r="O281" s="161">
        <v>43942</v>
      </c>
      <c r="P281" s="232" t="s">
        <v>33</v>
      </c>
      <c r="Q281" s="240" t="s">
        <v>982</v>
      </c>
      <c r="R281" s="98" t="s">
        <v>983</v>
      </c>
      <c r="S281" s="98" t="s">
        <v>35</v>
      </c>
      <c r="T281" s="141"/>
      <c r="U281" s="241" t="s">
        <v>984</v>
      </c>
      <c r="V281" s="162">
        <v>4600040092</v>
      </c>
      <c r="W281" s="161">
        <v>44057</v>
      </c>
      <c r="X281" s="242">
        <v>4318877.5</v>
      </c>
    </row>
    <row r="282" spans="1:24" s="243" customFormat="1" ht="36.75" hidden="1" customHeight="1">
      <c r="A282" s="137" t="s">
        <v>878</v>
      </c>
      <c r="B282" s="138">
        <v>10499</v>
      </c>
      <c r="C282" s="229">
        <v>62020000300019</v>
      </c>
      <c r="D282" s="441" t="s">
        <v>985</v>
      </c>
      <c r="E282" s="230">
        <v>7100000</v>
      </c>
      <c r="F282" s="176">
        <v>43917</v>
      </c>
      <c r="G282" s="161" t="s">
        <v>30</v>
      </c>
      <c r="H282" s="176">
        <v>43917</v>
      </c>
      <c r="I282" s="98" t="s">
        <v>78</v>
      </c>
      <c r="J282" s="98" t="s">
        <v>986</v>
      </c>
      <c r="K282" s="1" t="s">
        <v>987</v>
      </c>
      <c r="L282" s="161" t="s">
        <v>988</v>
      </c>
      <c r="M282" s="161"/>
      <c r="N282" s="161"/>
      <c r="O282" s="161">
        <v>43934</v>
      </c>
      <c r="P282" s="232" t="s">
        <v>33</v>
      </c>
      <c r="Q282" s="240" t="s">
        <v>989</v>
      </c>
      <c r="R282" s="98">
        <v>43958</v>
      </c>
      <c r="S282" s="98" t="s">
        <v>126</v>
      </c>
      <c r="T282" s="141" t="s">
        <v>990</v>
      </c>
      <c r="U282" s="241"/>
      <c r="V282" s="162"/>
      <c r="W282" s="161"/>
      <c r="X282" s="242"/>
    </row>
    <row r="283" spans="1:24" s="243" customFormat="1" ht="36.75" hidden="1" customHeight="1">
      <c r="A283" s="137" t="s">
        <v>878</v>
      </c>
      <c r="B283" s="138">
        <v>10499</v>
      </c>
      <c r="C283" s="229">
        <v>62020000300020</v>
      </c>
      <c r="D283" s="140" t="s">
        <v>991</v>
      </c>
      <c r="E283" s="230">
        <v>15500000</v>
      </c>
      <c r="F283" s="176">
        <v>43920</v>
      </c>
      <c r="G283" s="161" t="s">
        <v>70</v>
      </c>
      <c r="H283" s="176">
        <v>43920</v>
      </c>
      <c r="I283" s="98" t="s">
        <v>112</v>
      </c>
      <c r="J283" s="98" t="s">
        <v>992</v>
      </c>
      <c r="K283" s="1" t="s">
        <v>72</v>
      </c>
      <c r="L283" s="161">
        <v>43936</v>
      </c>
      <c r="M283" s="161">
        <v>43936</v>
      </c>
      <c r="N283" s="161" t="s">
        <v>73</v>
      </c>
      <c r="O283" s="161">
        <v>43942</v>
      </c>
      <c r="P283" s="232" t="s">
        <v>52</v>
      </c>
      <c r="Q283" s="240" t="s">
        <v>993</v>
      </c>
      <c r="R283" s="98" t="s">
        <v>103</v>
      </c>
      <c r="S283" s="98" t="s">
        <v>35</v>
      </c>
      <c r="T283" s="141"/>
      <c r="U283" s="241" t="s">
        <v>951</v>
      </c>
      <c r="V283" s="162">
        <v>4600037623</v>
      </c>
      <c r="W283" s="161">
        <v>44004</v>
      </c>
      <c r="X283" s="242">
        <v>14553609</v>
      </c>
    </row>
    <row r="284" spans="1:24" s="243" customFormat="1" ht="54.75" hidden="1" customHeight="1">
      <c r="A284" s="137" t="s">
        <v>878</v>
      </c>
      <c r="B284" s="138">
        <v>10499</v>
      </c>
      <c r="C284" s="229">
        <v>62020000300021</v>
      </c>
      <c r="D284" s="140" t="s">
        <v>994</v>
      </c>
      <c r="E284" s="230">
        <v>7100000</v>
      </c>
      <c r="F284" s="176">
        <v>43921</v>
      </c>
      <c r="G284" s="161" t="s">
        <v>30</v>
      </c>
      <c r="H284" s="176">
        <v>43921</v>
      </c>
      <c r="I284" s="98" t="s">
        <v>78</v>
      </c>
      <c r="J284" s="98" t="s">
        <v>995</v>
      </c>
      <c r="K284" s="1" t="s">
        <v>996</v>
      </c>
      <c r="L284" s="161">
        <v>43938</v>
      </c>
      <c r="M284" s="161"/>
      <c r="N284" s="161"/>
      <c r="O284" s="161">
        <v>43942</v>
      </c>
      <c r="P284" s="232" t="s">
        <v>66</v>
      </c>
      <c r="Q284" s="240" t="s">
        <v>997</v>
      </c>
      <c r="R284" s="98">
        <v>43951</v>
      </c>
      <c r="S284" s="98" t="s">
        <v>417</v>
      </c>
      <c r="T284" s="141" t="s">
        <v>998</v>
      </c>
      <c r="U284" s="241"/>
      <c r="V284" s="162"/>
      <c r="W284" s="161"/>
      <c r="X284" s="242"/>
    </row>
    <row r="285" spans="1:24" s="243" customFormat="1" ht="36.75" hidden="1" customHeight="1">
      <c r="A285" s="137" t="s">
        <v>878</v>
      </c>
      <c r="B285" s="138">
        <v>10499</v>
      </c>
      <c r="C285" s="229">
        <v>62020000300022</v>
      </c>
      <c r="D285" s="140" t="s">
        <v>999</v>
      </c>
      <c r="E285" s="230">
        <v>5000000</v>
      </c>
      <c r="F285" s="176">
        <v>43921</v>
      </c>
      <c r="G285" s="161" t="s">
        <v>30</v>
      </c>
      <c r="H285" s="176">
        <v>43921</v>
      </c>
      <c r="I285" s="98" t="s">
        <v>41</v>
      </c>
      <c r="J285" s="98" t="s">
        <v>1000</v>
      </c>
      <c r="K285" s="1"/>
      <c r="L285" s="161">
        <v>43929</v>
      </c>
      <c r="M285" s="161"/>
      <c r="N285" s="161"/>
      <c r="O285" s="161">
        <v>43942</v>
      </c>
      <c r="P285" s="232" t="s">
        <v>118</v>
      </c>
      <c r="Q285" s="240" t="s">
        <v>1001</v>
      </c>
      <c r="R285" s="98">
        <v>43964</v>
      </c>
      <c r="S285" s="98" t="s">
        <v>35</v>
      </c>
      <c r="T285" s="141" t="s">
        <v>90</v>
      </c>
      <c r="U285" s="241" t="s">
        <v>1002</v>
      </c>
      <c r="V285" s="162">
        <v>460003797</v>
      </c>
      <c r="W285" s="161">
        <v>44012</v>
      </c>
      <c r="X285" s="242">
        <v>4999120</v>
      </c>
    </row>
    <row r="286" spans="1:24" s="243" customFormat="1" ht="36.75" hidden="1" customHeight="1">
      <c r="A286" s="137" t="s">
        <v>878</v>
      </c>
      <c r="B286" s="138">
        <v>10499</v>
      </c>
      <c r="C286" s="229">
        <v>108202000030001</v>
      </c>
      <c r="D286" s="140" t="s">
        <v>1003</v>
      </c>
      <c r="E286" s="230">
        <v>4000369.997</v>
      </c>
      <c r="F286" s="176">
        <v>43936</v>
      </c>
      <c r="G286" s="161" t="s">
        <v>434</v>
      </c>
      <c r="H286" s="176">
        <v>43944</v>
      </c>
      <c r="I286" s="98" t="s">
        <v>1004</v>
      </c>
      <c r="J286" s="98" t="s">
        <v>1005</v>
      </c>
      <c r="K286" s="1"/>
      <c r="L286" s="161"/>
      <c r="M286" s="161"/>
      <c r="N286" s="161"/>
      <c r="O286" s="161"/>
      <c r="P286" s="232"/>
      <c r="Q286" s="240" t="s">
        <v>1006</v>
      </c>
      <c r="R286" s="98"/>
      <c r="S286" s="98"/>
      <c r="T286" s="141"/>
      <c r="U286" s="241" t="s">
        <v>90</v>
      </c>
      <c r="V286" s="162"/>
      <c r="W286" s="161"/>
      <c r="X286" s="242"/>
    </row>
    <row r="287" spans="1:24" s="243" customFormat="1" ht="56.25" hidden="1" customHeight="1">
      <c r="A287" s="137" t="s">
        <v>878</v>
      </c>
      <c r="B287" s="138">
        <v>10499</v>
      </c>
      <c r="C287" s="229">
        <v>62020000300017</v>
      </c>
      <c r="D287" s="441" t="s">
        <v>1007</v>
      </c>
      <c r="E287" s="230">
        <v>15500000</v>
      </c>
      <c r="F287" s="176">
        <v>43956</v>
      </c>
      <c r="G287" s="161" t="s">
        <v>597</v>
      </c>
      <c r="H287" s="176">
        <v>43956</v>
      </c>
      <c r="I287" s="98" t="s">
        <v>1004</v>
      </c>
      <c r="J287" s="98" t="s">
        <v>1008</v>
      </c>
      <c r="K287" s="1" t="s">
        <v>987</v>
      </c>
      <c r="L287" s="161" t="s">
        <v>1009</v>
      </c>
      <c r="M287" s="161"/>
      <c r="N287" s="161"/>
      <c r="O287" s="161">
        <v>43970</v>
      </c>
      <c r="P287" s="232" t="s">
        <v>52</v>
      </c>
      <c r="Q287" s="240" t="s">
        <v>1010</v>
      </c>
      <c r="R287" s="98" t="s">
        <v>1011</v>
      </c>
      <c r="S287" s="98" t="s">
        <v>35</v>
      </c>
      <c r="T287" s="141"/>
      <c r="U287" s="241" t="s">
        <v>1012</v>
      </c>
      <c r="V287" s="162">
        <v>4600038010</v>
      </c>
      <c r="W287" s="161">
        <v>44013</v>
      </c>
      <c r="X287" s="228">
        <v>14003164.6204</v>
      </c>
    </row>
    <row r="288" spans="1:24" s="243" customFormat="1" ht="62.25" hidden="1" customHeight="1">
      <c r="A288" s="137" t="s">
        <v>878</v>
      </c>
      <c r="B288" s="138">
        <v>10499</v>
      </c>
      <c r="C288" s="229">
        <v>62020000300026</v>
      </c>
      <c r="D288" s="441" t="s">
        <v>1013</v>
      </c>
      <c r="E288" s="230">
        <v>9500000</v>
      </c>
      <c r="F288" s="176">
        <v>43969</v>
      </c>
      <c r="G288" s="161" t="s">
        <v>49</v>
      </c>
      <c r="H288" s="176">
        <v>43969</v>
      </c>
      <c r="I288" s="98" t="s">
        <v>1004</v>
      </c>
      <c r="J288" s="98" t="s">
        <v>1014</v>
      </c>
      <c r="K288" s="1" t="s">
        <v>1015</v>
      </c>
      <c r="L288" s="161">
        <v>44008</v>
      </c>
      <c r="M288" s="161">
        <v>44008</v>
      </c>
      <c r="N288" s="161"/>
      <c r="O288" s="161">
        <v>44028</v>
      </c>
      <c r="P288" s="232" t="s">
        <v>118</v>
      </c>
      <c r="Q288" s="240" t="s">
        <v>1016</v>
      </c>
      <c r="R288" s="98">
        <v>44042</v>
      </c>
      <c r="S288" s="98" t="s">
        <v>35</v>
      </c>
      <c r="T288" s="141" t="s">
        <v>90</v>
      </c>
      <c r="U288" s="241" t="s">
        <v>1017</v>
      </c>
      <c r="V288" s="162">
        <v>4600041812</v>
      </c>
      <c r="W288" s="161">
        <v>44103</v>
      </c>
      <c r="X288" s="242">
        <v>8500000</v>
      </c>
    </row>
    <row r="289" spans="1:74" s="243" customFormat="1" ht="51.75" hidden="1" customHeight="1">
      <c r="A289" s="137" t="s">
        <v>878</v>
      </c>
      <c r="B289" s="138">
        <v>10499</v>
      </c>
      <c r="C289" s="229">
        <v>62020000300027</v>
      </c>
      <c r="D289" s="441" t="s">
        <v>1018</v>
      </c>
      <c r="E289" s="230">
        <v>15500000</v>
      </c>
      <c r="F289" s="176">
        <v>43969</v>
      </c>
      <c r="G289" s="161" t="s">
        <v>30</v>
      </c>
      <c r="H289" s="176">
        <v>43969</v>
      </c>
      <c r="I289" s="98" t="s">
        <v>1004</v>
      </c>
      <c r="J289" s="98" t="s">
        <v>1019</v>
      </c>
      <c r="K289" s="1" t="s">
        <v>996</v>
      </c>
      <c r="L289" s="161" t="s">
        <v>1020</v>
      </c>
      <c r="M289" s="161"/>
      <c r="N289" s="161"/>
      <c r="O289" s="161">
        <v>43985</v>
      </c>
      <c r="P289" s="232" t="s">
        <v>118</v>
      </c>
      <c r="Q289" s="240" t="s">
        <v>1021</v>
      </c>
      <c r="R289" s="98">
        <v>43997</v>
      </c>
      <c r="S289" s="98" t="s">
        <v>35</v>
      </c>
      <c r="T289" s="141" t="s">
        <v>90</v>
      </c>
      <c r="U289" s="241" t="s">
        <v>1022</v>
      </c>
      <c r="V289" s="162">
        <v>4600040015</v>
      </c>
      <c r="W289" s="161">
        <v>44056</v>
      </c>
      <c r="X289" s="242" t="s">
        <v>1023</v>
      </c>
    </row>
    <row r="290" spans="1:74" s="243" customFormat="1" ht="36.75" hidden="1" customHeight="1">
      <c r="A290" s="137" t="s">
        <v>878</v>
      </c>
      <c r="B290" s="138">
        <v>10499</v>
      </c>
      <c r="C290" s="229">
        <v>62020000300030</v>
      </c>
      <c r="D290" s="442" t="s">
        <v>1024</v>
      </c>
      <c r="E290" s="230">
        <v>16750000</v>
      </c>
      <c r="F290" s="176">
        <v>43978</v>
      </c>
      <c r="G290" s="161" t="s">
        <v>49</v>
      </c>
      <c r="H290" s="176">
        <v>43978</v>
      </c>
      <c r="I290" s="98" t="s">
        <v>41</v>
      </c>
      <c r="J290" s="98" t="s">
        <v>1025</v>
      </c>
      <c r="K290" s="1"/>
      <c r="L290" s="161">
        <v>43986</v>
      </c>
      <c r="M290" s="161">
        <v>43986</v>
      </c>
      <c r="N290" s="161"/>
      <c r="O290" s="161">
        <v>43990</v>
      </c>
      <c r="P290" s="232" t="s">
        <v>52</v>
      </c>
      <c r="Q290" s="240" t="s">
        <v>1026</v>
      </c>
      <c r="R290" s="98" t="s">
        <v>1027</v>
      </c>
      <c r="S290" s="98" t="s">
        <v>35</v>
      </c>
      <c r="T290" s="141"/>
      <c r="U290" s="241" t="s">
        <v>1028</v>
      </c>
      <c r="V290" s="162">
        <v>4600039790</v>
      </c>
      <c r="W290" s="161">
        <v>44050</v>
      </c>
      <c r="X290" s="228">
        <v>15860651.75</v>
      </c>
    </row>
    <row r="291" spans="1:74" s="243" customFormat="1" ht="72" hidden="1" customHeight="1">
      <c r="A291" s="137" t="s">
        <v>878</v>
      </c>
      <c r="B291" s="138">
        <v>10499</v>
      </c>
      <c r="C291" s="229">
        <v>62020000300013</v>
      </c>
      <c r="D291" s="442" t="s">
        <v>1029</v>
      </c>
      <c r="E291" s="230">
        <v>7100000</v>
      </c>
      <c r="F291" s="176">
        <v>43907</v>
      </c>
      <c r="G291" s="161" t="s">
        <v>70</v>
      </c>
      <c r="H291" s="176">
        <v>43907</v>
      </c>
      <c r="I291" s="98" t="s">
        <v>1030</v>
      </c>
      <c r="J291" s="98" t="s">
        <v>1031</v>
      </c>
      <c r="K291" s="1" t="s">
        <v>72</v>
      </c>
      <c r="L291" s="161">
        <v>43913</v>
      </c>
      <c r="M291" s="161">
        <v>43914</v>
      </c>
      <c r="N291" s="161" t="s">
        <v>73</v>
      </c>
      <c r="O291" s="161">
        <v>43914</v>
      </c>
      <c r="P291" s="232" t="s">
        <v>52</v>
      </c>
      <c r="Q291" s="240" t="s">
        <v>1032</v>
      </c>
      <c r="R291" s="98" t="s">
        <v>1033</v>
      </c>
      <c r="S291" s="98" t="s">
        <v>126</v>
      </c>
      <c r="T291" s="141" t="s">
        <v>1034</v>
      </c>
      <c r="U291" s="241"/>
      <c r="V291" s="162"/>
      <c r="W291" s="161"/>
      <c r="X291" s="242"/>
    </row>
    <row r="292" spans="1:74" s="313" customFormat="1" ht="66.75" hidden="1" customHeight="1">
      <c r="A292" s="127" t="s">
        <v>878</v>
      </c>
      <c r="B292" s="128">
        <v>10499</v>
      </c>
      <c r="C292" s="306">
        <v>62020000300031</v>
      </c>
      <c r="D292" s="443" t="s">
        <v>1035</v>
      </c>
      <c r="E292" s="307">
        <v>7100000</v>
      </c>
      <c r="F292" s="308">
        <v>43978</v>
      </c>
      <c r="G292" s="134" t="s">
        <v>70</v>
      </c>
      <c r="H292" s="308">
        <v>43978</v>
      </c>
      <c r="I292" s="132" t="s">
        <v>78</v>
      </c>
      <c r="J292" s="132" t="s">
        <v>1036</v>
      </c>
      <c r="K292" s="133" t="s">
        <v>1037</v>
      </c>
      <c r="L292" s="134">
        <v>44006</v>
      </c>
      <c r="M292" s="134">
        <v>44006</v>
      </c>
      <c r="N292" s="134" t="s">
        <v>73</v>
      </c>
      <c r="O292" s="134">
        <v>44028</v>
      </c>
      <c r="P292" s="309" t="s">
        <v>33</v>
      </c>
      <c r="Q292" s="310" t="s">
        <v>1038</v>
      </c>
      <c r="R292" s="132">
        <v>44048</v>
      </c>
      <c r="S292" s="98" t="s">
        <v>126</v>
      </c>
      <c r="T292" s="141" t="s">
        <v>1039</v>
      </c>
      <c r="U292" s="311"/>
      <c r="V292" s="135"/>
      <c r="W292" s="134"/>
      <c r="X292" s="312"/>
    </row>
    <row r="293" spans="1:74" s="243" customFormat="1" ht="57.75" hidden="1" customHeight="1">
      <c r="A293" s="137" t="s">
        <v>878</v>
      </c>
      <c r="B293" s="138">
        <v>10499</v>
      </c>
      <c r="C293" s="229">
        <v>62020000300032</v>
      </c>
      <c r="D293" s="441" t="s">
        <v>1040</v>
      </c>
      <c r="E293" s="230">
        <v>7100000</v>
      </c>
      <c r="F293" s="176">
        <v>43985</v>
      </c>
      <c r="G293" s="161" t="s">
        <v>70</v>
      </c>
      <c r="H293" s="176">
        <v>43985</v>
      </c>
      <c r="I293" s="98" t="s">
        <v>50</v>
      </c>
      <c r="J293" s="98" t="s">
        <v>1041</v>
      </c>
      <c r="K293" s="1" t="s">
        <v>72</v>
      </c>
      <c r="L293" s="161">
        <v>44005</v>
      </c>
      <c r="M293" s="161">
        <v>44005</v>
      </c>
      <c r="N293" s="161" t="s">
        <v>73</v>
      </c>
      <c r="O293" s="161">
        <v>44028</v>
      </c>
      <c r="P293" s="232" t="s">
        <v>33</v>
      </c>
      <c r="Q293" s="240" t="s">
        <v>1042</v>
      </c>
      <c r="R293" s="98">
        <v>44055</v>
      </c>
      <c r="S293" s="98" t="s">
        <v>126</v>
      </c>
      <c r="T293" s="141" t="s">
        <v>1039</v>
      </c>
      <c r="U293" s="241"/>
      <c r="V293" s="162"/>
      <c r="W293" s="161"/>
      <c r="X293" s="242"/>
    </row>
    <row r="294" spans="1:74" s="243" customFormat="1" ht="57.75" hidden="1" customHeight="1">
      <c r="A294" s="137" t="s">
        <v>878</v>
      </c>
      <c r="B294" s="138">
        <v>10499</v>
      </c>
      <c r="C294" s="229">
        <v>62020000300033</v>
      </c>
      <c r="D294" s="441" t="s">
        <v>1043</v>
      </c>
      <c r="E294" s="230">
        <v>7100000</v>
      </c>
      <c r="F294" s="176">
        <v>43999</v>
      </c>
      <c r="G294" s="161" t="s">
        <v>30</v>
      </c>
      <c r="H294" s="176">
        <v>43999</v>
      </c>
      <c r="I294" s="98" t="s">
        <v>50</v>
      </c>
      <c r="J294" s="98" t="s">
        <v>1044</v>
      </c>
      <c r="K294" s="1"/>
      <c r="L294" s="161">
        <v>44001</v>
      </c>
      <c r="M294" s="161"/>
      <c r="N294" s="161"/>
      <c r="O294" s="161">
        <v>44028</v>
      </c>
      <c r="P294" s="232" t="s">
        <v>52</v>
      </c>
      <c r="Q294" s="310" t="s">
        <v>1045</v>
      </c>
      <c r="R294" s="132" t="s">
        <v>1046</v>
      </c>
      <c r="S294" s="98" t="s">
        <v>126</v>
      </c>
      <c r="T294" s="141" t="s">
        <v>1039</v>
      </c>
      <c r="U294" s="241"/>
      <c r="V294" s="162"/>
      <c r="W294" s="161"/>
      <c r="X294" s="242"/>
    </row>
    <row r="295" spans="1:74" s="243" customFormat="1" ht="36.75" hidden="1" customHeight="1">
      <c r="A295" s="137" t="s">
        <v>878</v>
      </c>
      <c r="B295" s="138">
        <v>10499</v>
      </c>
      <c r="C295" s="229">
        <v>62020000300034</v>
      </c>
      <c r="D295" s="441" t="s">
        <v>1047</v>
      </c>
      <c r="E295" s="230">
        <v>8000000</v>
      </c>
      <c r="F295" s="176">
        <v>44004</v>
      </c>
      <c r="G295" s="161" t="s">
        <v>30</v>
      </c>
      <c r="H295" s="176">
        <v>44005</v>
      </c>
      <c r="I295" s="98" t="s">
        <v>608</v>
      </c>
      <c r="J295" s="98" t="s">
        <v>1048</v>
      </c>
      <c r="K295" s="1" t="s">
        <v>1049</v>
      </c>
      <c r="L295" s="161" t="s">
        <v>1050</v>
      </c>
      <c r="M295" s="161"/>
      <c r="N295" s="161"/>
      <c r="O295" s="161">
        <v>44028</v>
      </c>
      <c r="P295" s="232" t="s">
        <v>66</v>
      </c>
      <c r="Q295" s="240" t="s">
        <v>1051</v>
      </c>
      <c r="R295" s="98">
        <v>44036</v>
      </c>
      <c r="S295" s="98" t="s">
        <v>35</v>
      </c>
      <c r="T295" s="141"/>
      <c r="U295" s="241" t="s">
        <v>885</v>
      </c>
      <c r="V295" s="162">
        <v>4600040700</v>
      </c>
      <c r="W295" s="161">
        <v>44075</v>
      </c>
      <c r="X295" s="242">
        <v>7476760.5990000004</v>
      </c>
    </row>
    <row r="296" spans="1:74" s="243" customFormat="1" ht="36.75" hidden="1" customHeight="1">
      <c r="A296" s="137" t="s">
        <v>878</v>
      </c>
      <c r="B296" s="138">
        <v>10499</v>
      </c>
      <c r="C296" s="229">
        <v>62020000300036</v>
      </c>
      <c r="D296" s="441" t="s">
        <v>1052</v>
      </c>
      <c r="E296" s="230">
        <v>5000000</v>
      </c>
      <c r="F296" s="176">
        <v>44028</v>
      </c>
      <c r="G296" s="161" t="s">
        <v>30</v>
      </c>
      <c r="H296" s="176">
        <v>44028</v>
      </c>
      <c r="I296" s="98" t="s">
        <v>1053</v>
      </c>
      <c r="J296" s="98" t="s">
        <v>1054</v>
      </c>
      <c r="K296" s="1" t="s">
        <v>987</v>
      </c>
      <c r="L296" s="447" t="s">
        <v>1055</v>
      </c>
      <c r="M296" s="161"/>
      <c r="N296" s="161"/>
      <c r="O296" s="161">
        <v>44049</v>
      </c>
      <c r="P296" s="232" t="s">
        <v>66</v>
      </c>
      <c r="Q296" s="240" t="s">
        <v>1056</v>
      </c>
      <c r="R296" s="98">
        <v>44062</v>
      </c>
      <c r="S296" s="98" t="s">
        <v>417</v>
      </c>
      <c r="T296" s="141"/>
      <c r="U296" s="241"/>
      <c r="V296" s="162"/>
      <c r="W296" s="161"/>
      <c r="X296" s="242"/>
    </row>
    <row r="297" spans="1:74" s="313" customFormat="1" ht="69.75" hidden="1" customHeight="1">
      <c r="A297" s="127" t="s">
        <v>878</v>
      </c>
      <c r="B297" s="128">
        <v>10499</v>
      </c>
      <c r="C297" s="306">
        <v>62020000300035</v>
      </c>
      <c r="D297" s="443" t="s">
        <v>1057</v>
      </c>
      <c r="E297" s="307">
        <v>5101837</v>
      </c>
      <c r="F297" s="308">
        <v>44067</v>
      </c>
      <c r="G297" s="134" t="s">
        <v>70</v>
      </c>
      <c r="H297" s="308">
        <v>44067</v>
      </c>
      <c r="I297" s="132" t="s">
        <v>78</v>
      </c>
      <c r="J297" s="132" t="s">
        <v>1058</v>
      </c>
      <c r="K297" s="133" t="s">
        <v>1059</v>
      </c>
      <c r="L297" s="540">
        <v>44070</v>
      </c>
      <c r="M297" s="134">
        <v>44070</v>
      </c>
      <c r="N297" s="134" t="s">
        <v>73</v>
      </c>
      <c r="O297" s="134">
        <v>44071</v>
      </c>
      <c r="P297" s="309" t="s">
        <v>118</v>
      </c>
      <c r="Q297" s="310" t="s">
        <v>1060</v>
      </c>
      <c r="R297" s="132">
        <v>44081</v>
      </c>
      <c r="S297" s="132" t="s">
        <v>35</v>
      </c>
      <c r="T297" s="91" t="s">
        <v>90</v>
      </c>
      <c r="U297" s="241" t="s">
        <v>1061</v>
      </c>
      <c r="V297" s="135">
        <v>4600042081</v>
      </c>
      <c r="W297" s="134">
        <v>44110</v>
      </c>
      <c r="X297" s="312" t="s">
        <v>1062</v>
      </c>
    </row>
    <row r="298" spans="1:74" s="313" customFormat="1" ht="51.75" hidden="1" customHeight="1">
      <c r="A298" s="127" t="s">
        <v>878</v>
      </c>
      <c r="B298" s="128">
        <v>10499</v>
      </c>
      <c r="C298" s="306">
        <v>62020000300038</v>
      </c>
      <c r="D298" s="554" t="s">
        <v>1063</v>
      </c>
      <c r="E298" s="307">
        <v>4000000</v>
      </c>
      <c r="F298" s="308">
        <v>44069</v>
      </c>
      <c r="G298" s="555" t="s">
        <v>434</v>
      </c>
      <c r="H298" s="134">
        <v>44075</v>
      </c>
      <c r="I298" s="132" t="s">
        <v>725</v>
      </c>
      <c r="J298" s="132" t="s">
        <v>1064</v>
      </c>
      <c r="K298" s="133" t="s">
        <v>1065</v>
      </c>
      <c r="L298" s="540"/>
      <c r="M298" s="134"/>
      <c r="N298" s="134"/>
      <c r="O298" s="134"/>
      <c r="P298" s="309"/>
      <c r="Q298" s="310" t="s">
        <v>729</v>
      </c>
      <c r="R298" s="132"/>
      <c r="S298" s="132"/>
      <c r="T298" s="91"/>
      <c r="U298" s="565" t="s">
        <v>90</v>
      </c>
      <c r="V298" s="135"/>
      <c r="W298" s="134"/>
      <c r="X298" s="312"/>
    </row>
    <row r="299" spans="1:74" s="313" customFormat="1" ht="55.5" customHeight="1">
      <c r="A299" s="127" t="s">
        <v>878</v>
      </c>
      <c r="B299" s="128">
        <v>10499</v>
      </c>
      <c r="C299" s="306">
        <v>62020000300040</v>
      </c>
      <c r="D299" s="443" t="s">
        <v>1066</v>
      </c>
      <c r="E299" s="307">
        <v>9100000</v>
      </c>
      <c r="F299" s="308">
        <v>44078</v>
      </c>
      <c r="G299" s="134" t="s">
        <v>30</v>
      </c>
      <c r="H299" s="308">
        <v>44078</v>
      </c>
      <c r="I299" s="132" t="s">
        <v>78</v>
      </c>
      <c r="J299" s="132" t="s">
        <v>1067</v>
      </c>
      <c r="K299" s="133" t="s">
        <v>1068</v>
      </c>
      <c r="L299" s="578" t="s">
        <v>1069</v>
      </c>
      <c r="M299" s="134"/>
      <c r="N299" s="134"/>
      <c r="O299" s="134">
        <v>44120</v>
      </c>
      <c r="P299" s="309" t="s">
        <v>44</v>
      </c>
      <c r="Q299" s="310" t="s">
        <v>1070</v>
      </c>
      <c r="R299" s="132" t="s">
        <v>1071</v>
      </c>
      <c r="S299" s="132" t="s">
        <v>35</v>
      </c>
      <c r="T299" s="91"/>
      <c r="U299" s="311" t="s">
        <v>1072</v>
      </c>
      <c r="V299" s="135">
        <v>4600045608</v>
      </c>
      <c r="W299" s="134">
        <v>44175</v>
      </c>
      <c r="X299" s="312">
        <v>3169092.91</v>
      </c>
      <c r="Y299" s="650"/>
      <c r="Z299" s="650"/>
      <c r="AA299" s="650"/>
      <c r="AB299" s="650"/>
      <c r="AC299" s="650"/>
      <c r="AD299" s="650"/>
      <c r="AE299" s="650"/>
      <c r="AF299" s="650"/>
      <c r="AG299" s="650"/>
      <c r="AH299" s="650"/>
      <c r="AI299" s="650"/>
      <c r="AJ299" s="650"/>
      <c r="AK299" s="650"/>
      <c r="AL299" s="650"/>
      <c r="AM299" s="650"/>
      <c r="AN299" s="650"/>
      <c r="AO299" s="650"/>
      <c r="AP299" s="650"/>
      <c r="AQ299" s="650"/>
      <c r="AR299" s="650"/>
      <c r="AS299" s="650"/>
      <c r="AT299" s="650"/>
      <c r="AU299" s="650"/>
      <c r="AV299" s="650"/>
      <c r="AW299" s="650"/>
      <c r="AX299" s="650"/>
      <c r="AY299" s="650"/>
      <c r="AZ299" s="650"/>
      <c r="BA299" s="650"/>
      <c r="BB299" s="650"/>
      <c r="BC299" s="650"/>
      <c r="BD299" s="650"/>
      <c r="BE299" s="650"/>
      <c r="BF299" s="650"/>
      <c r="BG299" s="650"/>
      <c r="BH299" s="650"/>
      <c r="BI299" s="650"/>
      <c r="BJ299" s="650"/>
      <c r="BK299" s="650"/>
      <c r="BL299" s="650"/>
      <c r="BM299" s="650"/>
      <c r="BN299" s="650"/>
      <c r="BO299" s="650"/>
      <c r="BP299" s="650"/>
      <c r="BQ299" s="650"/>
      <c r="BR299" s="650"/>
      <c r="BS299" s="650"/>
      <c r="BT299" s="650"/>
      <c r="BU299" s="650"/>
      <c r="BV299" s="650"/>
    </row>
    <row r="300" spans="1:74" s="313" customFormat="1" ht="55.5" customHeight="1">
      <c r="A300" s="127" t="s">
        <v>878</v>
      </c>
      <c r="B300" s="128">
        <v>10499</v>
      </c>
      <c r="C300" s="306">
        <v>62020000300041</v>
      </c>
      <c r="D300" s="443" t="s">
        <v>1073</v>
      </c>
      <c r="E300" s="307">
        <v>21000000</v>
      </c>
      <c r="F300" s="308">
        <v>44106</v>
      </c>
      <c r="G300" s="134" t="s">
        <v>30</v>
      </c>
      <c r="H300" s="308">
        <v>44109</v>
      </c>
      <c r="I300" s="132" t="s">
        <v>1004</v>
      </c>
      <c r="J300" s="132" t="s">
        <v>1074</v>
      </c>
      <c r="K300" s="133" t="s">
        <v>80</v>
      </c>
      <c r="L300" s="592" t="s">
        <v>1075</v>
      </c>
      <c r="M300" s="134"/>
      <c r="N300" s="134"/>
      <c r="O300" s="134">
        <v>44120</v>
      </c>
      <c r="P300" s="310" t="s">
        <v>52</v>
      </c>
      <c r="Q300" s="310" t="s">
        <v>1076</v>
      </c>
      <c r="R300" s="132" t="s">
        <v>1077</v>
      </c>
      <c r="S300" s="91" t="s">
        <v>944</v>
      </c>
      <c r="T300" s="91"/>
      <c r="U300" s="311"/>
      <c r="V300" s="135"/>
      <c r="W300" s="134"/>
      <c r="X300" s="312"/>
      <c r="Y300" s="650"/>
      <c r="Z300" s="650"/>
      <c r="AA300" s="650"/>
      <c r="AB300" s="650"/>
      <c r="AC300" s="650"/>
      <c r="AD300" s="650"/>
      <c r="AE300" s="650"/>
      <c r="AF300" s="650"/>
      <c r="AG300" s="650"/>
      <c r="AH300" s="650"/>
      <c r="AI300" s="650"/>
      <c r="AJ300" s="650"/>
      <c r="AK300" s="650"/>
      <c r="AL300" s="650"/>
      <c r="AM300" s="650"/>
      <c r="AN300" s="650"/>
      <c r="AO300" s="650"/>
      <c r="AP300" s="650"/>
      <c r="AQ300" s="650"/>
      <c r="AR300" s="650"/>
      <c r="AS300" s="650"/>
      <c r="AT300" s="650"/>
      <c r="AU300" s="650"/>
      <c r="AV300" s="650"/>
      <c r="AW300" s="650"/>
      <c r="AX300" s="650"/>
      <c r="AY300" s="650"/>
      <c r="AZ300" s="650"/>
      <c r="BA300" s="650"/>
      <c r="BB300" s="650"/>
      <c r="BC300" s="650"/>
      <c r="BD300" s="650"/>
      <c r="BE300" s="650"/>
      <c r="BF300" s="650"/>
      <c r="BG300" s="650"/>
      <c r="BH300" s="650"/>
      <c r="BI300" s="650"/>
      <c r="BJ300" s="650"/>
      <c r="BK300" s="650"/>
      <c r="BL300" s="650"/>
      <c r="BM300" s="650"/>
      <c r="BN300" s="650"/>
      <c r="BO300" s="650"/>
      <c r="BP300" s="650"/>
      <c r="BQ300" s="650"/>
      <c r="BR300" s="650"/>
      <c r="BS300" s="650"/>
      <c r="BT300" s="650"/>
      <c r="BU300" s="650"/>
      <c r="BV300" s="650"/>
    </row>
    <row r="301" spans="1:74" s="313" customFormat="1" ht="58.5" customHeight="1">
      <c r="A301" s="127" t="s">
        <v>878</v>
      </c>
      <c r="B301" s="128">
        <v>10499</v>
      </c>
      <c r="C301" s="306">
        <v>62020000300042</v>
      </c>
      <c r="D301" s="443" t="s">
        <v>1078</v>
      </c>
      <c r="E301" s="307">
        <v>21000000</v>
      </c>
      <c r="F301" s="308">
        <v>44106</v>
      </c>
      <c r="G301" s="134" t="s">
        <v>30</v>
      </c>
      <c r="H301" s="308">
        <v>44109</v>
      </c>
      <c r="I301" s="132" t="s">
        <v>78</v>
      </c>
      <c r="J301" s="132" t="s">
        <v>1079</v>
      </c>
      <c r="K301" s="133" t="s">
        <v>1080</v>
      </c>
      <c r="L301" s="592" t="s">
        <v>1081</v>
      </c>
      <c r="M301" s="134"/>
      <c r="N301" s="134"/>
      <c r="O301" s="134">
        <v>44120</v>
      </c>
      <c r="P301" s="309" t="s">
        <v>52</v>
      </c>
      <c r="Q301" s="310" t="s">
        <v>1076</v>
      </c>
      <c r="R301" s="132" t="s">
        <v>1077</v>
      </c>
      <c r="S301" s="91" t="s">
        <v>944</v>
      </c>
      <c r="T301" s="91"/>
      <c r="U301" s="311"/>
      <c r="V301" s="135"/>
      <c r="W301" s="134"/>
      <c r="X301" s="312"/>
      <c r="Y301" s="650"/>
      <c r="Z301" s="650"/>
      <c r="AA301" s="650"/>
      <c r="AB301" s="650"/>
      <c r="AC301" s="650"/>
      <c r="AD301" s="650"/>
      <c r="AE301" s="650"/>
      <c r="AF301" s="650"/>
      <c r="AG301" s="650"/>
      <c r="AH301" s="650"/>
      <c r="AI301" s="650"/>
      <c r="AJ301" s="650"/>
      <c r="AK301" s="650"/>
      <c r="AL301" s="650"/>
      <c r="AM301" s="650"/>
      <c r="AN301" s="650"/>
      <c r="AO301" s="650"/>
      <c r="AP301" s="650"/>
      <c r="AQ301" s="650"/>
      <c r="AR301" s="650"/>
      <c r="AS301" s="650"/>
      <c r="AT301" s="650"/>
      <c r="AU301" s="650"/>
      <c r="AV301" s="650"/>
      <c r="AW301" s="650"/>
      <c r="AX301" s="650"/>
      <c r="AY301" s="650"/>
      <c r="AZ301" s="650"/>
      <c r="BA301" s="650"/>
      <c r="BB301" s="650"/>
      <c r="BC301" s="650"/>
      <c r="BD301" s="650"/>
      <c r="BE301" s="650"/>
      <c r="BF301" s="650"/>
      <c r="BG301" s="650"/>
      <c r="BH301" s="650"/>
      <c r="BI301" s="650"/>
      <c r="BJ301" s="650"/>
      <c r="BK301" s="650"/>
      <c r="BL301" s="650"/>
      <c r="BM301" s="650"/>
      <c r="BN301" s="650"/>
      <c r="BO301" s="650"/>
      <c r="BP301" s="650"/>
      <c r="BQ301" s="650"/>
      <c r="BR301" s="650"/>
      <c r="BS301" s="650"/>
      <c r="BT301" s="650"/>
      <c r="BU301" s="650"/>
      <c r="BV301" s="650"/>
    </row>
    <row r="302" spans="1:74" s="243" customFormat="1" ht="32.25" hidden="1" customHeight="1">
      <c r="A302" s="137" t="s">
        <v>878</v>
      </c>
      <c r="B302" s="138">
        <v>10701</v>
      </c>
      <c r="C302" s="229">
        <v>62020000300008</v>
      </c>
      <c r="D302" s="140" t="s">
        <v>1082</v>
      </c>
      <c r="E302" s="230">
        <v>175000</v>
      </c>
      <c r="F302" s="176">
        <v>43895</v>
      </c>
      <c r="G302" s="161" t="s">
        <v>49</v>
      </c>
      <c r="H302" s="176">
        <v>43896</v>
      </c>
      <c r="I302" s="98" t="s">
        <v>725</v>
      </c>
      <c r="J302" s="98" t="s">
        <v>1083</v>
      </c>
      <c r="K302" s="1" t="s">
        <v>1084</v>
      </c>
      <c r="L302" s="161" t="s">
        <v>1085</v>
      </c>
      <c r="M302" s="161" t="s">
        <v>1085</v>
      </c>
      <c r="N302" s="161"/>
      <c r="O302" s="161"/>
      <c r="P302" s="232"/>
      <c r="Q302" s="240" t="s">
        <v>729</v>
      </c>
      <c r="R302" s="98"/>
      <c r="S302" s="98"/>
      <c r="T302" s="141"/>
      <c r="U302" s="241"/>
      <c r="V302" s="162"/>
      <c r="W302" s="161"/>
      <c r="X302" s="242"/>
    </row>
    <row r="303" spans="1:74" s="243" customFormat="1" ht="55.5" hidden="1" customHeight="1">
      <c r="A303" s="137" t="s">
        <v>878</v>
      </c>
      <c r="B303" s="138">
        <v>10801</v>
      </c>
      <c r="C303" s="229">
        <v>62020000300039</v>
      </c>
      <c r="D303" s="441" t="s">
        <v>1086</v>
      </c>
      <c r="E303" s="230">
        <v>3500000</v>
      </c>
      <c r="F303" s="176">
        <v>44069</v>
      </c>
      <c r="G303" s="161" t="s">
        <v>30</v>
      </c>
      <c r="H303" s="176">
        <v>44071</v>
      </c>
      <c r="I303" s="98" t="s">
        <v>1087</v>
      </c>
      <c r="J303" s="98" t="s">
        <v>1088</v>
      </c>
      <c r="K303" s="1" t="s">
        <v>1089</v>
      </c>
      <c r="L303" s="543" t="s">
        <v>1090</v>
      </c>
      <c r="M303" s="161"/>
      <c r="N303" s="161"/>
      <c r="O303" s="161"/>
      <c r="P303" s="232"/>
      <c r="Q303" s="98" t="s">
        <v>1091</v>
      </c>
      <c r="R303" s="98"/>
      <c r="S303" s="98"/>
      <c r="T303" s="141"/>
      <c r="U303" s="241"/>
      <c r="V303" s="162"/>
      <c r="W303" s="161"/>
      <c r="X303" s="242"/>
    </row>
    <row r="304" spans="1:74" s="487" customFormat="1" ht="54.75" hidden="1" customHeight="1">
      <c r="A304" s="473" t="s">
        <v>878</v>
      </c>
      <c r="B304" s="474">
        <v>20104</v>
      </c>
      <c r="C304" s="475">
        <v>62020000300024</v>
      </c>
      <c r="D304" s="476" t="s">
        <v>1092</v>
      </c>
      <c r="E304" s="477">
        <v>997690</v>
      </c>
      <c r="F304" s="478">
        <v>43949</v>
      </c>
      <c r="G304" s="479" t="s">
        <v>70</v>
      </c>
      <c r="H304" s="478">
        <v>43949</v>
      </c>
      <c r="I304" s="480" t="s">
        <v>1093</v>
      </c>
      <c r="J304" s="480" t="s">
        <v>1094</v>
      </c>
      <c r="K304" s="488" t="s">
        <v>1095</v>
      </c>
      <c r="L304" s="479">
        <v>43966</v>
      </c>
      <c r="M304" s="479">
        <v>43966</v>
      </c>
      <c r="N304" s="479" t="s">
        <v>73</v>
      </c>
      <c r="O304" s="479"/>
      <c r="P304" s="481"/>
      <c r="Q304" s="482" t="s">
        <v>729</v>
      </c>
      <c r="R304" s="480"/>
      <c r="S304" s="480"/>
      <c r="T304" s="483"/>
      <c r="U304" s="484"/>
      <c r="V304" s="485"/>
      <c r="W304" s="479"/>
      <c r="X304" s="486"/>
    </row>
    <row r="305" spans="1:74" s="243" customFormat="1" ht="80.25" hidden="1" customHeight="1">
      <c r="A305" s="137" t="s">
        <v>878</v>
      </c>
      <c r="B305" s="138">
        <v>20304</v>
      </c>
      <c r="C305" s="229">
        <v>62020000300025</v>
      </c>
      <c r="D305" s="140" t="s">
        <v>1096</v>
      </c>
      <c r="E305" s="230">
        <v>594965</v>
      </c>
      <c r="F305" s="176">
        <v>43956</v>
      </c>
      <c r="G305" s="161" t="s">
        <v>49</v>
      </c>
      <c r="H305" s="176">
        <v>43956</v>
      </c>
      <c r="I305" s="98" t="s">
        <v>1004</v>
      </c>
      <c r="J305" s="98" t="s">
        <v>1097</v>
      </c>
      <c r="K305" s="1" t="s">
        <v>1098</v>
      </c>
      <c r="L305" s="161">
        <v>43976</v>
      </c>
      <c r="M305" s="161">
        <v>43976</v>
      </c>
      <c r="N305" s="161"/>
      <c r="O305" s="161">
        <v>44007</v>
      </c>
      <c r="P305" s="232" t="s">
        <v>118</v>
      </c>
      <c r="Q305" s="240" t="s">
        <v>474</v>
      </c>
      <c r="R305" s="2">
        <v>44042</v>
      </c>
      <c r="S305" s="2" t="s">
        <v>35</v>
      </c>
      <c r="T305" s="141" t="s">
        <v>90</v>
      </c>
      <c r="U305" s="241" t="s">
        <v>1100</v>
      </c>
      <c r="V305" s="162">
        <v>4600043492</v>
      </c>
      <c r="W305" s="161">
        <v>44134</v>
      </c>
      <c r="X305" s="242"/>
    </row>
    <row r="306" spans="1:74" s="243" customFormat="1" ht="80.25" hidden="1" customHeight="1">
      <c r="A306" s="127" t="s">
        <v>878</v>
      </c>
      <c r="B306" s="128">
        <v>29901</v>
      </c>
      <c r="C306" s="306" t="s">
        <v>463</v>
      </c>
      <c r="D306" s="130" t="s">
        <v>1101</v>
      </c>
      <c r="E306" s="307">
        <v>508721.18</v>
      </c>
      <c r="F306" s="308">
        <v>43942</v>
      </c>
      <c r="G306" s="134" t="s">
        <v>70</v>
      </c>
      <c r="H306" s="308">
        <v>43949</v>
      </c>
      <c r="I306" s="132" t="s">
        <v>78</v>
      </c>
      <c r="J306" s="132" t="s">
        <v>1102</v>
      </c>
      <c r="K306" s="558" t="s">
        <v>1103</v>
      </c>
      <c r="L306" s="134">
        <v>44091</v>
      </c>
      <c r="M306" s="134">
        <v>44092</v>
      </c>
      <c r="N306" s="134">
        <v>44092</v>
      </c>
      <c r="O306" s="134">
        <v>44096</v>
      </c>
      <c r="P306" s="309" t="s">
        <v>52</v>
      </c>
      <c r="Q306" s="240" t="s">
        <v>468</v>
      </c>
      <c r="R306" s="2" t="s">
        <v>189</v>
      </c>
      <c r="S306" s="2" t="s">
        <v>35</v>
      </c>
      <c r="T306" s="141"/>
      <c r="U306" s="241" t="s">
        <v>1104</v>
      </c>
      <c r="V306" s="162">
        <v>4600042414</v>
      </c>
      <c r="W306" s="161">
        <v>44118</v>
      </c>
      <c r="X306" s="228">
        <v>233687.20600000001</v>
      </c>
    </row>
    <row r="307" spans="1:74" s="243" customFormat="1" ht="80.25" hidden="1" customHeight="1">
      <c r="A307" s="127" t="s">
        <v>878</v>
      </c>
      <c r="B307" s="128">
        <v>29901</v>
      </c>
      <c r="C307" s="306" t="s">
        <v>463</v>
      </c>
      <c r="D307" s="130" t="s">
        <v>1101</v>
      </c>
      <c r="E307" s="307">
        <v>508721.18</v>
      </c>
      <c r="F307" s="308">
        <v>43942</v>
      </c>
      <c r="G307" s="134" t="s">
        <v>70</v>
      </c>
      <c r="H307" s="308">
        <v>43949</v>
      </c>
      <c r="I307" s="132" t="s">
        <v>78</v>
      </c>
      <c r="J307" s="132" t="s">
        <v>1102</v>
      </c>
      <c r="K307" s="558" t="s">
        <v>1103</v>
      </c>
      <c r="L307" s="134">
        <v>44091</v>
      </c>
      <c r="M307" s="134">
        <v>44092</v>
      </c>
      <c r="N307" s="134">
        <v>44092</v>
      </c>
      <c r="O307" s="134">
        <v>44096</v>
      </c>
      <c r="P307" s="309" t="s">
        <v>52</v>
      </c>
      <c r="Q307" s="240" t="s">
        <v>468</v>
      </c>
      <c r="R307" s="2" t="s">
        <v>189</v>
      </c>
      <c r="S307" s="2" t="s">
        <v>35</v>
      </c>
      <c r="T307" s="141"/>
      <c r="U307" s="241" t="s">
        <v>1105</v>
      </c>
      <c r="V307" s="162">
        <v>4600041733</v>
      </c>
      <c r="W307" s="161">
        <v>44099</v>
      </c>
      <c r="X307" s="228">
        <v>254778.70300000001</v>
      </c>
    </row>
    <row r="308" spans="1:74" s="313" customFormat="1" ht="93.75" hidden="1" customHeight="1">
      <c r="A308" s="127" t="s">
        <v>878</v>
      </c>
      <c r="B308" s="128">
        <v>29901</v>
      </c>
      <c r="C308" s="306" t="s">
        <v>463</v>
      </c>
      <c r="D308" s="130" t="s">
        <v>1101</v>
      </c>
      <c r="E308" s="307">
        <v>508721.18</v>
      </c>
      <c r="F308" s="308">
        <v>43942</v>
      </c>
      <c r="G308" s="134" t="s">
        <v>70</v>
      </c>
      <c r="H308" s="308">
        <v>43949</v>
      </c>
      <c r="I308" s="132" t="s">
        <v>78</v>
      </c>
      <c r="J308" s="132" t="s">
        <v>1102</v>
      </c>
      <c r="K308" s="558" t="s">
        <v>1103</v>
      </c>
      <c r="L308" s="134">
        <v>44091</v>
      </c>
      <c r="M308" s="134">
        <v>44092</v>
      </c>
      <c r="N308" s="134">
        <v>44092</v>
      </c>
      <c r="O308" s="134">
        <v>44096</v>
      </c>
      <c r="P308" s="309" t="s">
        <v>52</v>
      </c>
      <c r="Q308" s="240" t="s">
        <v>468</v>
      </c>
      <c r="R308" s="2" t="s">
        <v>189</v>
      </c>
      <c r="S308" s="2" t="s">
        <v>1106</v>
      </c>
      <c r="T308" s="91"/>
      <c r="U308" s="241" t="s">
        <v>1107</v>
      </c>
      <c r="V308" s="162"/>
      <c r="W308" s="161"/>
      <c r="X308" s="228"/>
    </row>
    <row r="309" spans="1:74" s="243" customFormat="1" ht="72.75" customHeight="1">
      <c r="A309" s="137" t="s">
        <v>878</v>
      </c>
      <c r="B309" s="138">
        <v>29903</v>
      </c>
      <c r="C309" s="229" t="s">
        <v>463</v>
      </c>
      <c r="D309" s="140" t="s">
        <v>1108</v>
      </c>
      <c r="E309" s="230">
        <v>264684.99</v>
      </c>
      <c r="F309" s="176">
        <v>44076</v>
      </c>
      <c r="G309" s="161" t="s">
        <v>1109</v>
      </c>
      <c r="H309" s="176">
        <v>44076</v>
      </c>
      <c r="I309" s="98" t="s">
        <v>78</v>
      </c>
      <c r="J309" s="98" t="s">
        <v>1110</v>
      </c>
      <c r="K309" s="614" t="s">
        <v>1111</v>
      </c>
      <c r="L309" s="161">
        <v>44145</v>
      </c>
      <c r="M309" s="161">
        <v>44145</v>
      </c>
      <c r="N309" s="161">
        <v>44145</v>
      </c>
      <c r="O309" s="161">
        <v>44152</v>
      </c>
      <c r="P309" s="232" t="s">
        <v>491</v>
      </c>
      <c r="Q309" s="240" t="s">
        <v>599</v>
      </c>
      <c r="R309" s="2" t="s">
        <v>189</v>
      </c>
      <c r="S309" s="98" t="s">
        <v>35</v>
      </c>
      <c r="T309" s="141"/>
      <c r="U309" s="241" t="s">
        <v>470</v>
      </c>
      <c r="V309" s="162">
        <v>4600044495</v>
      </c>
      <c r="W309" s="161">
        <v>44154</v>
      </c>
      <c r="X309" s="242">
        <v>195505.25</v>
      </c>
      <c r="Y309" s="648"/>
      <c r="Z309" s="648"/>
      <c r="AA309" s="648"/>
      <c r="AB309" s="648"/>
      <c r="AC309" s="648"/>
      <c r="AD309" s="648"/>
      <c r="AE309" s="648"/>
      <c r="AF309" s="648"/>
      <c r="AG309" s="648"/>
      <c r="AH309" s="648"/>
      <c r="AI309" s="648"/>
      <c r="AJ309" s="648"/>
      <c r="AK309" s="648"/>
      <c r="AL309" s="648"/>
      <c r="AM309" s="648"/>
      <c r="AN309" s="648"/>
      <c r="AO309" s="648"/>
      <c r="AP309" s="648"/>
      <c r="AQ309" s="648"/>
      <c r="AR309" s="648"/>
      <c r="AS309" s="648"/>
      <c r="AT309" s="648"/>
      <c r="AU309" s="648"/>
      <c r="AV309" s="648"/>
      <c r="AW309" s="648"/>
      <c r="AX309" s="648"/>
      <c r="AY309" s="648"/>
      <c r="AZ309" s="648"/>
      <c r="BA309" s="648"/>
      <c r="BB309" s="648"/>
      <c r="BC309" s="648"/>
      <c r="BD309" s="648"/>
      <c r="BE309" s="648"/>
      <c r="BF309" s="648"/>
      <c r="BG309" s="648"/>
      <c r="BH309" s="648"/>
      <c r="BI309" s="648"/>
      <c r="BJ309" s="648"/>
      <c r="BK309" s="648"/>
      <c r="BL309" s="648"/>
      <c r="BM309" s="648"/>
      <c r="BN309" s="648"/>
      <c r="BO309" s="648"/>
      <c r="BP309" s="648"/>
      <c r="BQ309" s="648"/>
      <c r="BR309" s="648"/>
      <c r="BS309" s="648"/>
      <c r="BT309" s="648"/>
      <c r="BU309" s="648"/>
      <c r="BV309" s="648"/>
    </row>
    <row r="310" spans="1:74" s="243" customFormat="1" ht="72.75" customHeight="1">
      <c r="A310" s="137" t="s">
        <v>878</v>
      </c>
      <c r="B310" s="138">
        <v>29903</v>
      </c>
      <c r="C310" s="229" t="s">
        <v>463</v>
      </c>
      <c r="D310" s="140" t="s">
        <v>1108</v>
      </c>
      <c r="E310" s="230">
        <v>264684.99</v>
      </c>
      <c r="F310" s="176">
        <v>44076</v>
      </c>
      <c r="G310" s="161" t="s">
        <v>1109</v>
      </c>
      <c r="H310" s="176">
        <v>44076</v>
      </c>
      <c r="I310" s="98" t="s">
        <v>78</v>
      </c>
      <c r="J310" s="98" t="s">
        <v>1110</v>
      </c>
      <c r="K310" s="614" t="s">
        <v>1111</v>
      </c>
      <c r="L310" s="161">
        <v>44145</v>
      </c>
      <c r="M310" s="161">
        <v>44145</v>
      </c>
      <c r="N310" s="161">
        <v>44145</v>
      </c>
      <c r="O310" s="161">
        <v>44152</v>
      </c>
      <c r="P310" s="232" t="s">
        <v>491</v>
      </c>
      <c r="Q310" s="240" t="s">
        <v>599</v>
      </c>
      <c r="R310" s="2" t="s">
        <v>189</v>
      </c>
      <c r="S310" s="98" t="s">
        <v>35</v>
      </c>
      <c r="T310" s="141"/>
      <c r="U310" s="241" t="s">
        <v>469</v>
      </c>
      <c r="V310" s="162">
        <v>4600044491</v>
      </c>
      <c r="W310" s="161">
        <v>44154</v>
      </c>
      <c r="X310" s="242">
        <v>69179.73</v>
      </c>
      <c r="Y310" s="648"/>
      <c r="Z310" s="648"/>
      <c r="AA310" s="648"/>
      <c r="AB310" s="648"/>
      <c r="AC310" s="648"/>
      <c r="AD310" s="648"/>
      <c r="AE310" s="648"/>
      <c r="AF310" s="648"/>
      <c r="AG310" s="648"/>
      <c r="AH310" s="648"/>
      <c r="AI310" s="648"/>
      <c r="AJ310" s="648"/>
      <c r="AK310" s="648"/>
      <c r="AL310" s="648"/>
      <c r="AM310" s="648"/>
      <c r="AN310" s="648"/>
      <c r="AO310" s="648"/>
      <c r="AP310" s="648"/>
      <c r="AQ310" s="648"/>
      <c r="AR310" s="648"/>
      <c r="AS310" s="648"/>
      <c r="AT310" s="648"/>
      <c r="AU310" s="648"/>
      <c r="AV310" s="648"/>
      <c r="AW310" s="648"/>
      <c r="AX310" s="648"/>
      <c r="AY310" s="648"/>
      <c r="AZ310" s="648"/>
      <c r="BA310" s="648"/>
      <c r="BB310" s="648"/>
      <c r="BC310" s="648"/>
      <c r="BD310" s="648"/>
      <c r="BE310" s="648"/>
      <c r="BF310" s="648"/>
      <c r="BG310" s="648"/>
      <c r="BH310" s="648"/>
      <c r="BI310" s="648"/>
      <c r="BJ310" s="648"/>
      <c r="BK310" s="648"/>
      <c r="BL310" s="648"/>
      <c r="BM310" s="648"/>
      <c r="BN310" s="648"/>
      <c r="BO310" s="648"/>
      <c r="BP310" s="648"/>
      <c r="BQ310" s="648"/>
      <c r="BR310" s="648"/>
      <c r="BS310" s="648"/>
      <c r="BT310" s="648"/>
      <c r="BU310" s="648"/>
      <c r="BV310" s="648"/>
    </row>
    <row r="311" spans="1:74" s="243" customFormat="1" ht="44.25" hidden="1" customHeight="1">
      <c r="A311" s="137" t="s">
        <v>878</v>
      </c>
      <c r="B311" s="138">
        <v>29905</v>
      </c>
      <c r="C311" s="229">
        <v>62020000300023</v>
      </c>
      <c r="D311" s="140" t="s">
        <v>1112</v>
      </c>
      <c r="E311" s="230">
        <v>2096999</v>
      </c>
      <c r="F311" s="176">
        <v>43934</v>
      </c>
      <c r="G311" s="161" t="s">
        <v>30</v>
      </c>
      <c r="H311" s="176">
        <v>43934</v>
      </c>
      <c r="I311" s="98" t="s">
        <v>629</v>
      </c>
      <c r="J311" s="98" t="s">
        <v>1113</v>
      </c>
      <c r="K311" s="1" t="s">
        <v>1114</v>
      </c>
      <c r="L311" s="161" t="s">
        <v>1115</v>
      </c>
      <c r="M311" s="161"/>
      <c r="N311" s="161"/>
      <c r="O311" s="161">
        <v>43970</v>
      </c>
      <c r="P311" s="232" t="s">
        <v>33</v>
      </c>
      <c r="Q311" s="240" t="s">
        <v>1116</v>
      </c>
      <c r="R311" s="98">
        <v>43992</v>
      </c>
      <c r="S311" s="98" t="s">
        <v>35</v>
      </c>
      <c r="T311" s="141"/>
      <c r="U311" s="241" t="s">
        <v>1117</v>
      </c>
      <c r="V311" s="162">
        <v>4600039426</v>
      </c>
      <c r="W311" s="161">
        <v>44046</v>
      </c>
      <c r="X311" s="242">
        <v>44296</v>
      </c>
    </row>
    <row r="312" spans="1:74" s="243" customFormat="1" ht="32.25" hidden="1" customHeight="1">
      <c r="A312" s="137" t="s">
        <v>878</v>
      </c>
      <c r="B312" s="138">
        <v>29905</v>
      </c>
      <c r="C312" s="229">
        <v>62020000300023</v>
      </c>
      <c r="D312" s="140" t="s">
        <v>1112</v>
      </c>
      <c r="E312" s="230">
        <v>2096999</v>
      </c>
      <c r="F312" s="176">
        <v>43934</v>
      </c>
      <c r="G312" s="161" t="s">
        <v>30</v>
      </c>
      <c r="H312" s="176">
        <v>43934</v>
      </c>
      <c r="I312" s="98" t="s">
        <v>629</v>
      </c>
      <c r="J312" s="98" t="s">
        <v>1113</v>
      </c>
      <c r="K312" s="1" t="s">
        <v>1114</v>
      </c>
      <c r="L312" s="161" t="s">
        <v>1115</v>
      </c>
      <c r="M312" s="161"/>
      <c r="N312" s="161"/>
      <c r="O312" s="161">
        <v>43970</v>
      </c>
      <c r="P312" s="232" t="s">
        <v>33</v>
      </c>
      <c r="Q312" s="240" t="s">
        <v>1116</v>
      </c>
      <c r="R312" s="98">
        <v>43992</v>
      </c>
      <c r="S312" s="98" t="s">
        <v>35</v>
      </c>
      <c r="T312" s="141"/>
      <c r="U312" s="241" t="s">
        <v>1118</v>
      </c>
      <c r="V312" s="162">
        <v>4600039423</v>
      </c>
      <c r="W312" s="161">
        <v>44046</v>
      </c>
      <c r="X312" s="242">
        <v>342037.44</v>
      </c>
    </row>
    <row r="313" spans="1:74" s="243" customFormat="1" ht="32.25" hidden="1" customHeight="1">
      <c r="A313" s="137" t="s">
        <v>878</v>
      </c>
      <c r="B313" s="138">
        <v>29905</v>
      </c>
      <c r="C313" s="229">
        <v>62020000300023</v>
      </c>
      <c r="D313" s="140" t="s">
        <v>1112</v>
      </c>
      <c r="E313" s="230">
        <v>2096999</v>
      </c>
      <c r="F313" s="176">
        <v>43934</v>
      </c>
      <c r="G313" s="161" t="s">
        <v>30</v>
      </c>
      <c r="H313" s="176">
        <v>43934</v>
      </c>
      <c r="I313" s="98" t="s">
        <v>629</v>
      </c>
      <c r="J313" s="98" t="s">
        <v>1113</v>
      </c>
      <c r="K313" s="1" t="s">
        <v>1114</v>
      </c>
      <c r="L313" s="161" t="s">
        <v>1115</v>
      </c>
      <c r="M313" s="161"/>
      <c r="N313" s="161"/>
      <c r="O313" s="161">
        <v>43970</v>
      </c>
      <c r="P313" s="232" t="s">
        <v>33</v>
      </c>
      <c r="Q313" s="240" t="s">
        <v>1116</v>
      </c>
      <c r="R313" s="98">
        <v>43992</v>
      </c>
      <c r="S313" s="98" t="s">
        <v>35</v>
      </c>
      <c r="T313" s="141"/>
      <c r="U313" s="241" t="s">
        <v>1119</v>
      </c>
      <c r="V313" s="162">
        <v>4600039151</v>
      </c>
      <c r="W313" s="161">
        <v>44041</v>
      </c>
      <c r="X313" s="242">
        <v>66862.100000000006</v>
      </c>
    </row>
    <row r="314" spans="1:74" s="243" customFormat="1" ht="32.25" hidden="1" customHeight="1">
      <c r="A314" s="137" t="s">
        <v>878</v>
      </c>
      <c r="B314" s="138">
        <v>29905</v>
      </c>
      <c r="C314" s="229">
        <v>62020000300023</v>
      </c>
      <c r="D314" s="140" t="s">
        <v>1112</v>
      </c>
      <c r="E314" s="230">
        <v>2096999</v>
      </c>
      <c r="F314" s="176">
        <v>43934</v>
      </c>
      <c r="G314" s="161" t="s">
        <v>30</v>
      </c>
      <c r="H314" s="176">
        <v>43934</v>
      </c>
      <c r="I314" s="98" t="s">
        <v>629</v>
      </c>
      <c r="J314" s="98" t="s">
        <v>1113</v>
      </c>
      <c r="K314" s="1" t="s">
        <v>1114</v>
      </c>
      <c r="L314" s="161" t="s">
        <v>1115</v>
      </c>
      <c r="M314" s="161"/>
      <c r="N314" s="161"/>
      <c r="O314" s="161">
        <v>43970</v>
      </c>
      <c r="P314" s="232" t="s">
        <v>33</v>
      </c>
      <c r="Q314" s="240" t="s">
        <v>1116</v>
      </c>
      <c r="R314" s="98">
        <v>43992</v>
      </c>
      <c r="S314" s="98" t="s">
        <v>35</v>
      </c>
      <c r="T314" s="141"/>
      <c r="U314" s="241" t="s">
        <v>1120</v>
      </c>
      <c r="V314" s="162">
        <v>4600039152</v>
      </c>
      <c r="W314" s="161">
        <v>44041</v>
      </c>
      <c r="X314" s="242">
        <v>699244</v>
      </c>
    </row>
    <row r="315" spans="1:74" s="243" customFormat="1" ht="32.25" hidden="1" customHeight="1">
      <c r="A315" s="137" t="s">
        <v>878</v>
      </c>
      <c r="B315" s="138">
        <v>29905</v>
      </c>
      <c r="C315" s="229">
        <v>62020000300023</v>
      </c>
      <c r="D315" s="140" t="s">
        <v>1112</v>
      </c>
      <c r="E315" s="230">
        <v>2096999</v>
      </c>
      <c r="F315" s="176">
        <v>43934</v>
      </c>
      <c r="G315" s="161" t="s">
        <v>30</v>
      </c>
      <c r="H315" s="176">
        <v>43934</v>
      </c>
      <c r="I315" s="98" t="s">
        <v>629</v>
      </c>
      <c r="J315" s="98" t="s">
        <v>1113</v>
      </c>
      <c r="K315" s="1" t="s">
        <v>1114</v>
      </c>
      <c r="L315" s="161" t="s">
        <v>1115</v>
      </c>
      <c r="M315" s="161"/>
      <c r="N315" s="161"/>
      <c r="O315" s="161">
        <v>43970</v>
      </c>
      <c r="P315" s="232" t="s">
        <v>33</v>
      </c>
      <c r="Q315" s="240" t="s">
        <v>1116</v>
      </c>
      <c r="R315" s="98">
        <v>43992</v>
      </c>
      <c r="S315" s="98" t="s">
        <v>35</v>
      </c>
      <c r="T315" s="141"/>
      <c r="U315" s="241" t="s">
        <v>1121</v>
      </c>
      <c r="V315" s="162">
        <v>4600039112</v>
      </c>
      <c r="W315" s="161">
        <v>44040</v>
      </c>
      <c r="X315" s="242">
        <v>249522.6</v>
      </c>
    </row>
    <row r="316" spans="1:74" s="243" customFormat="1" ht="32.25" hidden="1" customHeight="1">
      <c r="A316" s="137" t="s">
        <v>878</v>
      </c>
      <c r="B316" s="138">
        <v>29905</v>
      </c>
      <c r="C316" s="229">
        <v>62020000300023</v>
      </c>
      <c r="D316" s="140" t="s">
        <v>1112</v>
      </c>
      <c r="E316" s="230">
        <v>2096999</v>
      </c>
      <c r="F316" s="176">
        <v>43934</v>
      </c>
      <c r="G316" s="161" t="s">
        <v>30</v>
      </c>
      <c r="H316" s="176">
        <v>43934</v>
      </c>
      <c r="I316" s="98" t="s">
        <v>629</v>
      </c>
      <c r="J316" s="98" t="s">
        <v>1113</v>
      </c>
      <c r="K316" s="1" t="s">
        <v>1114</v>
      </c>
      <c r="L316" s="161" t="s">
        <v>1115</v>
      </c>
      <c r="M316" s="161"/>
      <c r="N316" s="161"/>
      <c r="O316" s="161">
        <v>43970</v>
      </c>
      <c r="P316" s="232" t="s">
        <v>33</v>
      </c>
      <c r="Q316" s="240" t="s">
        <v>1116</v>
      </c>
      <c r="R316" s="98">
        <v>43992</v>
      </c>
      <c r="S316" s="98" t="s">
        <v>35</v>
      </c>
      <c r="T316" s="141"/>
      <c r="U316" s="241" t="s">
        <v>1122</v>
      </c>
      <c r="V316" s="162">
        <v>4600039591</v>
      </c>
      <c r="W316" s="161">
        <v>44048</v>
      </c>
      <c r="X316" s="242">
        <v>236170</v>
      </c>
    </row>
    <row r="317" spans="1:74" s="243" customFormat="1" ht="32.25" hidden="1" customHeight="1">
      <c r="A317" s="137" t="s">
        <v>878</v>
      </c>
      <c r="B317" s="138">
        <v>50105</v>
      </c>
      <c r="C317" s="229">
        <v>62020000300007</v>
      </c>
      <c r="D317" s="441" t="s">
        <v>1123</v>
      </c>
      <c r="E317" s="230">
        <v>6120196</v>
      </c>
      <c r="F317" s="176">
        <v>43899</v>
      </c>
      <c r="G317" s="161" t="s">
        <v>49</v>
      </c>
      <c r="H317" s="176">
        <v>43900</v>
      </c>
      <c r="I317" s="98" t="s">
        <v>1004</v>
      </c>
      <c r="J317" s="98" t="s">
        <v>1124</v>
      </c>
      <c r="K317" s="1" t="s">
        <v>1125</v>
      </c>
      <c r="L317" s="161">
        <v>43942</v>
      </c>
      <c r="M317" s="161">
        <v>43942</v>
      </c>
      <c r="N317" s="161"/>
      <c r="O317" s="161">
        <v>44007</v>
      </c>
      <c r="P317" s="232" t="s">
        <v>52</v>
      </c>
      <c r="Q317" s="240" t="s">
        <v>688</v>
      </c>
      <c r="R317" s="98" t="s">
        <v>689</v>
      </c>
      <c r="S317" s="2" t="s">
        <v>35</v>
      </c>
      <c r="T317" s="2"/>
      <c r="U317" s="15" t="s">
        <v>690</v>
      </c>
      <c r="V317" s="162">
        <v>4600043205</v>
      </c>
      <c r="W317" s="12">
        <v>44131</v>
      </c>
      <c r="X317" s="152">
        <v>1197800</v>
      </c>
    </row>
    <row r="318" spans="1:74" s="243" customFormat="1" ht="32.25" hidden="1" customHeight="1">
      <c r="A318" s="137" t="s">
        <v>878</v>
      </c>
      <c r="B318" s="138">
        <v>50105</v>
      </c>
      <c r="C318" s="229">
        <v>62020000300007</v>
      </c>
      <c r="D318" s="441" t="s">
        <v>1123</v>
      </c>
      <c r="E318" s="230">
        <v>6120196</v>
      </c>
      <c r="F318" s="176">
        <v>43899</v>
      </c>
      <c r="G318" s="161" t="s">
        <v>49</v>
      </c>
      <c r="H318" s="176">
        <v>43900</v>
      </c>
      <c r="I318" s="98" t="s">
        <v>1004</v>
      </c>
      <c r="J318" s="98" t="s">
        <v>1124</v>
      </c>
      <c r="K318" s="1" t="s">
        <v>1125</v>
      </c>
      <c r="L318" s="161">
        <v>43942</v>
      </c>
      <c r="M318" s="161">
        <v>43942</v>
      </c>
      <c r="N318" s="161"/>
      <c r="O318" s="161">
        <v>44007</v>
      </c>
      <c r="P318" s="232" t="s">
        <v>52</v>
      </c>
      <c r="Q318" s="240" t="s">
        <v>688</v>
      </c>
      <c r="R318" s="98" t="s">
        <v>689</v>
      </c>
      <c r="S318" s="2" t="s">
        <v>35</v>
      </c>
      <c r="T318" s="2"/>
      <c r="U318" s="15" t="s">
        <v>691</v>
      </c>
      <c r="V318" s="162">
        <v>4600043025</v>
      </c>
      <c r="W318" s="12">
        <v>44127</v>
      </c>
      <c r="X318" s="152" t="s">
        <v>692</v>
      </c>
    </row>
    <row r="319" spans="1:74" s="243" customFormat="1" ht="32.25" hidden="1" customHeight="1">
      <c r="A319" s="137" t="s">
        <v>878</v>
      </c>
      <c r="B319" s="138">
        <v>50105</v>
      </c>
      <c r="C319" s="229">
        <v>62020000300007</v>
      </c>
      <c r="D319" s="441" t="s">
        <v>1123</v>
      </c>
      <c r="E319" s="230">
        <v>6120196</v>
      </c>
      <c r="F319" s="176">
        <v>43899</v>
      </c>
      <c r="G319" s="161" t="s">
        <v>49</v>
      </c>
      <c r="H319" s="176">
        <v>43900</v>
      </c>
      <c r="I319" s="98" t="s">
        <v>1004</v>
      </c>
      <c r="J319" s="98" t="s">
        <v>1124</v>
      </c>
      <c r="K319" s="1" t="s">
        <v>1125</v>
      </c>
      <c r="L319" s="161">
        <v>43942</v>
      </c>
      <c r="M319" s="161">
        <v>43942</v>
      </c>
      <c r="N319" s="161"/>
      <c r="O319" s="161">
        <v>44007</v>
      </c>
      <c r="P319" s="232" t="s">
        <v>52</v>
      </c>
      <c r="Q319" s="240" t="s">
        <v>688</v>
      </c>
      <c r="R319" s="98" t="s">
        <v>689</v>
      </c>
      <c r="S319" s="2" t="s">
        <v>35</v>
      </c>
      <c r="T319" s="2"/>
      <c r="U319" s="15" t="s">
        <v>693</v>
      </c>
      <c r="V319" s="162">
        <v>4600043027</v>
      </c>
      <c r="W319" s="12">
        <v>44127</v>
      </c>
      <c r="X319" s="152" t="s">
        <v>694</v>
      </c>
    </row>
    <row r="320" spans="1:74" s="243" customFormat="1" ht="32.25" hidden="1" customHeight="1">
      <c r="A320" s="137" t="s">
        <v>878</v>
      </c>
      <c r="B320" s="138">
        <v>50105</v>
      </c>
      <c r="C320" s="229">
        <v>62020000300007</v>
      </c>
      <c r="D320" s="441" t="s">
        <v>1123</v>
      </c>
      <c r="E320" s="230">
        <v>6120196</v>
      </c>
      <c r="F320" s="176">
        <v>43899</v>
      </c>
      <c r="G320" s="161" t="s">
        <v>49</v>
      </c>
      <c r="H320" s="176">
        <v>43900</v>
      </c>
      <c r="I320" s="98" t="s">
        <v>1004</v>
      </c>
      <c r="J320" s="98" t="s">
        <v>1124</v>
      </c>
      <c r="K320" s="1" t="s">
        <v>1125</v>
      </c>
      <c r="L320" s="161">
        <v>43942</v>
      </c>
      <c r="M320" s="161">
        <v>43942</v>
      </c>
      <c r="N320" s="161"/>
      <c r="O320" s="161">
        <v>44007</v>
      </c>
      <c r="P320" s="232" t="s">
        <v>52</v>
      </c>
      <c r="Q320" s="240" t="s">
        <v>688</v>
      </c>
      <c r="R320" s="98" t="s">
        <v>689</v>
      </c>
      <c r="S320" s="2" t="s">
        <v>35</v>
      </c>
      <c r="T320" s="2"/>
      <c r="U320" s="15" t="s">
        <v>695</v>
      </c>
      <c r="V320" s="162">
        <v>4600044336</v>
      </c>
      <c r="W320" s="12">
        <v>44152</v>
      </c>
      <c r="X320" s="152" t="s">
        <v>696</v>
      </c>
    </row>
    <row r="321" spans="1:24" s="243" customFormat="1" ht="32.25" hidden="1" customHeight="1">
      <c r="A321" s="137" t="s">
        <v>878</v>
      </c>
      <c r="B321" s="138">
        <v>50105</v>
      </c>
      <c r="C321" s="229">
        <v>62020000300007</v>
      </c>
      <c r="D321" s="441" t="s">
        <v>1123</v>
      </c>
      <c r="E321" s="230">
        <v>6120196</v>
      </c>
      <c r="F321" s="176">
        <v>43899</v>
      </c>
      <c r="G321" s="161" t="s">
        <v>49</v>
      </c>
      <c r="H321" s="176">
        <v>43900</v>
      </c>
      <c r="I321" s="98" t="s">
        <v>1004</v>
      </c>
      <c r="J321" s="98" t="s">
        <v>1124</v>
      </c>
      <c r="K321" s="1" t="s">
        <v>1125</v>
      </c>
      <c r="L321" s="161">
        <v>43942</v>
      </c>
      <c r="M321" s="161">
        <v>43942</v>
      </c>
      <c r="N321" s="161"/>
      <c r="O321" s="161">
        <v>44007</v>
      </c>
      <c r="P321" s="232" t="s">
        <v>52</v>
      </c>
      <c r="Q321" s="240" t="s">
        <v>688</v>
      </c>
      <c r="R321" s="98" t="s">
        <v>689</v>
      </c>
      <c r="S321" s="2" t="s">
        <v>35</v>
      </c>
      <c r="T321" s="2"/>
      <c r="U321" s="15" t="s">
        <v>697</v>
      </c>
      <c r="V321" s="162">
        <v>4600043573</v>
      </c>
      <c r="W321" s="12">
        <v>44137</v>
      </c>
      <c r="X321" s="152" t="s">
        <v>698</v>
      </c>
    </row>
    <row r="322" spans="1:24" s="243" customFormat="1" ht="32.25" hidden="1" customHeight="1">
      <c r="A322" s="137" t="s">
        <v>878</v>
      </c>
      <c r="B322" s="138">
        <v>50105</v>
      </c>
      <c r="C322" s="229">
        <v>62020000300007</v>
      </c>
      <c r="D322" s="441" t="s">
        <v>1123</v>
      </c>
      <c r="E322" s="230">
        <v>6120196</v>
      </c>
      <c r="F322" s="176">
        <v>43899</v>
      </c>
      <c r="G322" s="161" t="s">
        <v>49</v>
      </c>
      <c r="H322" s="176">
        <v>43900</v>
      </c>
      <c r="I322" s="98" t="s">
        <v>1004</v>
      </c>
      <c r="J322" s="98" t="s">
        <v>1124</v>
      </c>
      <c r="K322" s="1" t="s">
        <v>1125</v>
      </c>
      <c r="L322" s="161">
        <v>43942</v>
      </c>
      <c r="M322" s="161">
        <v>43942</v>
      </c>
      <c r="N322" s="161"/>
      <c r="O322" s="161">
        <v>44007</v>
      </c>
      <c r="P322" s="232" t="s">
        <v>52</v>
      </c>
      <c r="Q322" s="240" t="s">
        <v>688</v>
      </c>
      <c r="R322" s="98" t="s">
        <v>689</v>
      </c>
      <c r="S322" s="2" t="s">
        <v>35</v>
      </c>
      <c r="T322" s="2"/>
      <c r="U322" s="15" t="s">
        <v>699</v>
      </c>
      <c r="V322" s="162" t="s">
        <v>700</v>
      </c>
      <c r="W322" s="12">
        <v>44179</v>
      </c>
      <c r="X322" s="152" t="s">
        <v>701</v>
      </c>
    </row>
    <row r="323" spans="1:24" s="243" customFormat="1" ht="32.25" hidden="1" customHeight="1">
      <c r="A323" s="137" t="s">
        <v>878</v>
      </c>
      <c r="B323" s="138">
        <v>50105</v>
      </c>
      <c r="C323" s="229">
        <v>62020000300007</v>
      </c>
      <c r="D323" s="441" t="s">
        <v>1123</v>
      </c>
      <c r="E323" s="230">
        <v>6120196</v>
      </c>
      <c r="F323" s="176">
        <v>43899</v>
      </c>
      <c r="G323" s="161" t="s">
        <v>49</v>
      </c>
      <c r="H323" s="176">
        <v>43900</v>
      </c>
      <c r="I323" s="98" t="s">
        <v>1004</v>
      </c>
      <c r="J323" s="98" t="s">
        <v>1124</v>
      </c>
      <c r="K323" s="1" t="s">
        <v>1125</v>
      </c>
      <c r="L323" s="161">
        <v>43942</v>
      </c>
      <c r="M323" s="161">
        <v>43942</v>
      </c>
      <c r="N323" s="161"/>
      <c r="O323" s="161">
        <v>44007</v>
      </c>
      <c r="P323" s="232" t="s">
        <v>52</v>
      </c>
      <c r="Q323" s="240" t="s">
        <v>688</v>
      </c>
      <c r="R323" s="98" t="s">
        <v>689</v>
      </c>
      <c r="S323" s="2" t="s">
        <v>35</v>
      </c>
      <c r="T323" s="2"/>
      <c r="U323" s="15" t="s">
        <v>702</v>
      </c>
      <c r="V323" s="162" t="s">
        <v>703</v>
      </c>
      <c r="W323" s="12">
        <v>44127</v>
      </c>
      <c r="X323" s="152" t="s">
        <v>704</v>
      </c>
    </row>
    <row r="324" spans="1:24" s="243" customFormat="1" ht="32.25" hidden="1" customHeight="1">
      <c r="A324" s="137" t="s">
        <v>878</v>
      </c>
      <c r="B324" s="138">
        <v>50105</v>
      </c>
      <c r="C324" s="229">
        <v>62020000300007</v>
      </c>
      <c r="D324" s="441" t="s">
        <v>1123</v>
      </c>
      <c r="E324" s="230">
        <v>6120196</v>
      </c>
      <c r="F324" s="176">
        <v>43899</v>
      </c>
      <c r="G324" s="161" t="s">
        <v>49</v>
      </c>
      <c r="H324" s="176">
        <v>43900</v>
      </c>
      <c r="I324" s="98" t="s">
        <v>1004</v>
      </c>
      <c r="J324" s="98" t="s">
        <v>1124</v>
      </c>
      <c r="K324" s="1" t="s">
        <v>1125</v>
      </c>
      <c r="L324" s="161">
        <v>43942</v>
      </c>
      <c r="M324" s="161">
        <v>43942</v>
      </c>
      <c r="N324" s="161"/>
      <c r="O324" s="161">
        <v>44007</v>
      </c>
      <c r="P324" s="232" t="s">
        <v>52</v>
      </c>
      <c r="Q324" s="240" t="s">
        <v>688</v>
      </c>
      <c r="R324" s="98" t="s">
        <v>689</v>
      </c>
      <c r="S324" s="2" t="s">
        <v>35</v>
      </c>
      <c r="T324" s="2"/>
      <c r="U324" s="15" t="s">
        <v>705</v>
      </c>
      <c r="V324" s="162">
        <v>4600043314</v>
      </c>
      <c r="W324" s="12">
        <v>44132</v>
      </c>
      <c r="X324" s="152" t="s">
        <v>706</v>
      </c>
    </row>
    <row r="325" spans="1:24" s="243" customFormat="1" ht="32.25" hidden="1" customHeight="1">
      <c r="A325" s="137" t="s">
        <v>878</v>
      </c>
      <c r="B325" s="138">
        <v>50105</v>
      </c>
      <c r="C325" s="229">
        <v>62020000300007</v>
      </c>
      <c r="D325" s="441" t="s">
        <v>1123</v>
      </c>
      <c r="E325" s="230">
        <v>6120196</v>
      </c>
      <c r="F325" s="176">
        <v>43899</v>
      </c>
      <c r="G325" s="161" t="s">
        <v>49</v>
      </c>
      <c r="H325" s="176">
        <v>43900</v>
      </c>
      <c r="I325" s="98" t="s">
        <v>1004</v>
      </c>
      <c r="J325" s="98" t="s">
        <v>1124</v>
      </c>
      <c r="K325" s="1" t="s">
        <v>1125</v>
      </c>
      <c r="L325" s="161">
        <v>43942</v>
      </c>
      <c r="M325" s="161">
        <v>43942</v>
      </c>
      <c r="N325" s="161"/>
      <c r="O325" s="161">
        <v>44007</v>
      </c>
      <c r="P325" s="232" t="s">
        <v>52</v>
      </c>
      <c r="Q325" s="240" t="s">
        <v>688</v>
      </c>
      <c r="R325" s="98" t="s">
        <v>689</v>
      </c>
      <c r="S325" s="2" t="s">
        <v>35</v>
      </c>
      <c r="T325" s="2"/>
      <c r="U325" s="15" t="s">
        <v>707</v>
      </c>
      <c r="V325" s="162">
        <v>4600045911</v>
      </c>
      <c r="W325" s="12">
        <v>44186</v>
      </c>
      <c r="X325" s="152" t="s">
        <v>708</v>
      </c>
    </row>
    <row r="326" spans="1:24" s="243" customFormat="1" ht="32.25" hidden="1" customHeight="1">
      <c r="A326" s="137" t="s">
        <v>878</v>
      </c>
      <c r="B326" s="138">
        <v>50105</v>
      </c>
      <c r="C326" s="229">
        <v>62020000300007</v>
      </c>
      <c r="D326" s="441" t="s">
        <v>1123</v>
      </c>
      <c r="E326" s="230">
        <v>6120196</v>
      </c>
      <c r="F326" s="176">
        <v>43899</v>
      </c>
      <c r="G326" s="161" t="s">
        <v>49</v>
      </c>
      <c r="H326" s="176">
        <v>43900</v>
      </c>
      <c r="I326" s="98" t="s">
        <v>1004</v>
      </c>
      <c r="J326" s="98" t="s">
        <v>1124</v>
      </c>
      <c r="K326" s="1" t="s">
        <v>1125</v>
      </c>
      <c r="L326" s="161">
        <v>43942</v>
      </c>
      <c r="M326" s="161">
        <v>43942</v>
      </c>
      <c r="N326" s="161"/>
      <c r="O326" s="161">
        <v>44007</v>
      </c>
      <c r="P326" s="232" t="s">
        <v>52</v>
      </c>
      <c r="Q326" s="240" t="s">
        <v>688</v>
      </c>
      <c r="R326" s="98" t="s">
        <v>689</v>
      </c>
      <c r="S326" s="2" t="s">
        <v>35</v>
      </c>
      <c r="T326" s="2"/>
      <c r="U326" s="15" t="s">
        <v>709</v>
      </c>
      <c r="V326" s="162">
        <v>4600045698</v>
      </c>
      <c r="W326" s="12">
        <v>44181</v>
      </c>
      <c r="X326" s="152" t="s">
        <v>710</v>
      </c>
    </row>
    <row r="327" spans="1:24" s="243" customFormat="1" ht="32.25" hidden="1" customHeight="1">
      <c r="A327" s="137" t="s">
        <v>878</v>
      </c>
      <c r="B327" s="138">
        <v>50105</v>
      </c>
      <c r="C327" s="229">
        <v>62020000300007</v>
      </c>
      <c r="D327" s="441" t="s">
        <v>1123</v>
      </c>
      <c r="E327" s="230">
        <v>6120196</v>
      </c>
      <c r="F327" s="176">
        <v>43899</v>
      </c>
      <c r="G327" s="161" t="s">
        <v>49</v>
      </c>
      <c r="H327" s="176">
        <v>43900</v>
      </c>
      <c r="I327" s="104" t="s">
        <v>1004</v>
      </c>
      <c r="J327" s="98" t="s">
        <v>1124</v>
      </c>
      <c r="K327" s="1" t="s">
        <v>1125</v>
      </c>
      <c r="L327" s="161">
        <v>43942</v>
      </c>
      <c r="M327" s="161">
        <v>43942</v>
      </c>
      <c r="N327" s="161"/>
      <c r="O327" s="161">
        <v>44007</v>
      </c>
      <c r="P327" s="232" t="s">
        <v>52</v>
      </c>
      <c r="Q327" s="240" t="s">
        <v>688</v>
      </c>
      <c r="R327" s="98" t="s">
        <v>689</v>
      </c>
      <c r="S327" s="2" t="s">
        <v>711</v>
      </c>
      <c r="T327" s="2"/>
      <c r="U327" s="15" t="s">
        <v>712</v>
      </c>
      <c r="V327" s="162"/>
      <c r="W327" s="12"/>
      <c r="X327" s="152">
        <v>593928</v>
      </c>
    </row>
    <row r="328" spans="1:24" s="211" customFormat="1" ht="30" hidden="1" customHeight="1">
      <c r="A328" s="314">
        <v>755</v>
      </c>
      <c r="B328" s="315"/>
      <c r="C328" s="316"/>
      <c r="D328" s="317" t="s">
        <v>1126</v>
      </c>
      <c r="E328" s="318"/>
      <c r="F328" s="319"/>
      <c r="G328" s="320"/>
      <c r="H328" s="321"/>
      <c r="I328" s="322"/>
      <c r="J328" s="322"/>
      <c r="K328" s="323"/>
      <c r="L328" s="322"/>
      <c r="M328" s="322"/>
      <c r="N328" s="322"/>
      <c r="O328" s="322"/>
      <c r="P328" s="324"/>
      <c r="Q328" s="325"/>
      <c r="R328" s="326"/>
      <c r="S328" s="326"/>
      <c r="T328" s="326"/>
      <c r="U328" s="327"/>
      <c r="V328" s="328"/>
      <c r="W328" s="322"/>
      <c r="X328" s="329"/>
    </row>
    <row r="329" spans="1:24" s="343" customFormat="1" ht="63.75" hidden="1" customHeight="1">
      <c r="A329" s="330" t="s">
        <v>1127</v>
      </c>
      <c r="B329" s="331">
        <v>10301</v>
      </c>
      <c r="C329" s="332">
        <v>62020000500004</v>
      </c>
      <c r="D329" s="215" t="s">
        <v>1128</v>
      </c>
      <c r="E329" s="295">
        <v>1200000</v>
      </c>
      <c r="F329" s="333">
        <v>43889</v>
      </c>
      <c r="G329" s="334" t="s">
        <v>70</v>
      </c>
      <c r="H329" s="335">
        <v>43889</v>
      </c>
      <c r="I329" s="336" t="s">
        <v>112</v>
      </c>
      <c r="J329" s="336" t="s">
        <v>1129</v>
      </c>
      <c r="K329" s="337" t="s">
        <v>1130</v>
      </c>
      <c r="L329" s="336">
        <v>43937</v>
      </c>
      <c r="M329" s="336">
        <v>43937</v>
      </c>
      <c r="N329" s="336" t="s">
        <v>73</v>
      </c>
      <c r="O329" s="336">
        <v>43942</v>
      </c>
      <c r="P329" s="336" t="s">
        <v>66</v>
      </c>
      <c r="Q329" s="338" t="s">
        <v>1131</v>
      </c>
      <c r="R329" s="339">
        <v>43949</v>
      </c>
      <c r="S329" s="339" t="s">
        <v>35</v>
      </c>
      <c r="T329" s="339"/>
      <c r="U329" s="340" t="s">
        <v>115</v>
      </c>
      <c r="V329" s="341">
        <v>4600036714</v>
      </c>
      <c r="W329" s="336">
        <v>43977</v>
      </c>
      <c r="X329" s="342">
        <v>1199999.9950000001</v>
      </c>
    </row>
    <row r="330" spans="1:24" s="343" customFormat="1" ht="83.25" hidden="1" customHeight="1">
      <c r="A330" s="330" t="s">
        <v>1127</v>
      </c>
      <c r="B330" s="331">
        <v>10301</v>
      </c>
      <c r="C330" s="332">
        <v>62020000500008</v>
      </c>
      <c r="D330" s="215" t="s">
        <v>1132</v>
      </c>
      <c r="E330" s="295">
        <v>7500000</v>
      </c>
      <c r="F330" s="333">
        <v>43894</v>
      </c>
      <c r="G330" s="334" t="s">
        <v>70</v>
      </c>
      <c r="H330" s="335">
        <v>43926</v>
      </c>
      <c r="I330" s="336" t="s">
        <v>78</v>
      </c>
      <c r="J330" s="336" t="s">
        <v>1133</v>
      </c>
      <c r="K330" s="337" t="s">
        <v>1134</v>
      </c>
      <c r="L330" s="336">
        <v>43896</v>
      </c>
      <c r="M330" s="336">
        <v>43899</v>
      </c>
      <c r="N330" s="336" t="s">
        <v>73</v>
      </c>
      <c r="O330" s="336">
        <v>43903</v>
      </c>
      <c r="P330" s="336" t="s">
        <v>33</v>
      </c>
      <c r="Q330" s="338" t="s">
        <v>1135</v>
      </c>
      <c r="R330" s="339">
        <v>43915</v>
      </c>
      <c r="S330" s="339" t="s">
        <v>35</v>
      </c>
      <c r="T330" s="339"/>
      <c r="U330" s="340" t="s">
        <v>132</v>
      </c>
      <c r="V330" s="341">
        <v>4600034623</v>
      </c>
      <c r="W330" s="336">
        <v>43917</v>
      </c>
      <c r="X330" s="342">
        <v>220788.01</v>
      </c>
    </row>
    <row r="331" spans="1:24" s="343" customFormat="1" ht="39" hidden="1" customHeight="1">
      <c r="A331" s="330" t="s">
        <v>1127</v>
      </c>
      <c r="B331" s="331">
        <v>10307</v>
      </c>
      <c r="C331" s="332">
        <v>62020000500002</v>
      </c>
      <c r="D331" s="215" t="s">
        <v>1136</v>
      </c>
      <c r="E331" s="295">
        <v>7500000</v>
      </c>
      <c r="F331" s="333">
        <v>43928</v>
      </c>
      <c r="G331" s="334" t="s">
        <v>30</v>
      </c>
      <c r="H331" s="335">
        <v>43928</v>
      </c>
      <c r="I331" s="336" t="s">
        <v>1004</v>
      </c>
      <c r="J331" s="336" t="s">
        <v>1137</v>
      </c>
      <c r="K331" s="337" t="s">
        <v>1138</v>
      </c>
      <c r="L331" s="336" t="s">
        <v>1139</v>
      </c>
      <c r="M331" s="336"/>
      <c r="N331" s="336"/>
      <c r="O331" s="336">
        <v>43949</v>
      </c>
      <c r="P331" s="336" t="s">
        <v>118</v>
      </c>
      <c r="Q331" s="338" t="s">
        <v>1140</v>
      </c>
      <c r="R331" s="339">
        <v>43959</v>
      </c>
      <c r="S331" s="339" t="s">
        <v>35</v>
      </c>
      <c r="T331" s="339" t="s">
        <v>90</v>
      </c>
      <c r="U331" s="340" t="s">
        <v>1141</v>
      </c>
      <c r="V331" s="341">
        <v>4600036831</v>
      </c>
      <c r="W331" s="336">
        <v>43979</v>
      </c>
      <c r="X331" s="342"/>
    </row>
    <row r="332" spans="1:24" s="343" customFormat="1" ht="39" hidden="1" customHeight="1">
      <c r="A332" s="330" t="s">
        <v>1127</v>
      </c>
      <c r="B332" s="331">
        <v>10307</v>
      </c>
      <c r="C332" s="332">
        <v>62020000500019</v>
      </c>
      <c r="D332" s="215" t="s">
        <v>1142</v>
      </c>
      <c r="E332" s="295">
        <v>2500000</v>
      </c>
      <c r="F332" s="333">
        <v>44008</v>
      </c>
      <c r="G332" s="334" t="s">
        <v>99</v>
      </c>
      <c r="H332" s="335">
        <v>44011</v>
      </c>
      <c r="I332" s="336" t="s">
        <v>1004</v>
      </c>
      <c r="J332" s="336" t="s">
        <v>1143</v>
      </c>
      <c r="K332" s="337" t="s">
        <v>1144</v>
      </c>
      <c r="L332" s="336">
        <v>44029</v>
      </c>
      <c r="M332" s="336">
        <v>44029</v>
      </c>
      <c r="N332" s="336"/>
      <c r="O332" s="336">
        <v>44036</v>
      </c>
      <c r="P332" s="336" t="s">
        <v>66</v>
      </c>
      <c r="Q332" s="338" t="s">
        <v>1145</v>
      </c>
      <c r="R332" s="339">
        <v>44049</v>
      </c>
      <c r="S332" s="339" t="s">
        <v>35</v>
      </c>
      <c r="T332" s="339"/>
      <c r="U332" s="340" t="s">
        <v>165</v>
      </c>
      <c r="V332" s="341"/>
      <c r="W332" s="336">
        <v>44082</v>
      </c>
      <c r="X332" s="342"/>
    </row>
    <row r="333" spans="1:24" s="355" customFormat="1" ht="39" hidden="1" customHeight="1">
      <c r="A333" s="344" t="s">
        <v>1127</v>
      </c>
      <c r="B333" s="345">
        <v>10403</v>
      </c>
      <c r="C333" s="346">
        <v>62020000500014</v>
      </c>
      <c r="D333" s="347" t="s">
        <v>1146</v>
      </c>
      <c r="E333" s="348">
        <v>13650000</v>
      </c>
      <c r="F333" s="349">
        <v>43951</v>
      </c>
      <c r="G333" s="350" t="s">
        <v>70</v>
      </c>
      <c r="H333" s="351">
        <v>43955</v>
      </c>
      <c r="I333" s="352" t="s">
        <v>78</v>
      </c>
      <c r="J333" s="352" t="s">
        <v>1147</v>
      </c>
      <c r="K333" s="353" t="s">
        <v>1148</v>
      </c>
      <c r="L333" s="352">
        <v>43970</v>
      </c>
      <c r="M333" s="352">
        <v>43970</v>
      </c>
      <c r="N333" s="352" t="s">
        <v>73</v>
      </c>
      <c r="O333" s="352">
        <v>43979</v>
      </c>
      <c r="P333" s="352" t="s">
        <v>52</v>
      </c>
      <c r="Q333" s="338" t="s">
        <v>1149</v>
      </c>
      <c r="R333" s="339" t="s">
        <v>1150</v>
      </c>
      <c r="S333" s="339" t="s">
        <v>35</v>
      </c>
      <c r="T333" s="354"/>
      <c r="U333" s="224" t="s">
        <v>1151</v>
      </c>
      <c r="V333" s="341">
        <v>4600039810</v>
      </c>
      <c r="W333" s="336">
        <v>44050</v>
      </c>
      <c r="X333" s="359">
        <v>9778258.4252000004</v>
      </c>
    </row>
    <row r="334" spans="1:24" s="36" customFormat="1" ht="49.5" hidden="1" customHeight="1">
      <c r="A334" s="356" t="s">
        <v>1127</v>
      </c>
      <c r="B334" s="23">
        <v>10405</v>
      </c>
      <c r="C334" s="24">
        <v>62020000500007</v>
      </c>
      <c r="D334" s="436" t="s">
        <v>1152</v>
      </c>
      <c r="E334" s="230">
        <v>20000000</v>
      </c>
      <c r="F334" s="26">
        <v>43892</v>
      </c>
      <c r="G334" s="27" t="s">
        <v>70</v>
      </c>
      <c r="H334" s="28">
        <v>43893</v>
      </c>
      <c r="I334" s="30" t="s">
        <v>78</v>
      </c>
      <c r="J334" s="30" t="s">
        <v>1153</v>
      </c>
      <c r="K334" s="29" t="s">
        <v>1154</v>
      </c>
      <c r="L334" s="30">
        <v>43903</v>
      </c>
      <c r="M334" s="30">
        <v>43903</v>
      </c>
      <c r="N334" s="30"/>
      <c r="O334" s="30">
        <v>43914</v>
      </c>
      <c r="P334" s="30" t="s">
        <v>118</v>
      </c>
      <c r="Q334" s="31" t="s">
        <v>1155</v>
      </c>
      <c r="R334" s="4" t="s">
        <v>1156</v>
      </c>
      <c r="S334" s="4" t="s">
        <v>35</v>
      </c>
      <c r="T334" s="4" t="s">
        <v>90</v>
      </c>
      <c r="U334" s="32" t="s">
        <v>1157</v>
      </c>
      <c r="V334" s="33">
        <v>4600036953</v>
      </c>
      <c r="W334" s="30">
        <v>43983</v>
      </c>
      <c r="X334" s="357">
        <v>19984050</v>
      </c>
    </row>
    <row r="335" spans="1:24" s="227" customFormat="1" ht="30" hidden="1" customHeight="1">
      <c r="A335" s="358" t="s">
        <v>1127</v>
      </c>
      <c r="B335" s="213">
        <v>10499</v>
      </c>
      <c r="C335" s="214">
        <v>62020000500005</v>
      </c>
      <c r="D335" s="437" t="s">
        <v>1158</v>
      </c>
      <c r="E335" s="230">
        <v>2500000</v>
      </c>
      <c r="F335" s="217">
        <v>43892</v>
      </c>
      <c r="G335" s="218" t="s">
        <v>30</v>
      </c>
      <c r="H335" s="219">
        <v>43893</v>
      </c>
      <c r="I335" s="222" t="s">
        <v>50</v>
      </c>
      <c r="J335" s="222" t="s">
        <v>1159</v>
      </c>
      <c r="K335" s="221" t="s">
        <v>987</v>
      </c>
      <c r="L335" s="222" t="s">
        <v>1160</v>
      </c>
      <c r="M335" s="222"/>
      <c r="N335" s="222"/>
      <c r="O335" s="222">
        <v>43901</v>
      </c>
      <c r="P335" s="222" t="s">
        <v>118</v>
      </c>
      <c r="Q335" s="31" t="s">
        <v>1161</v>
      </c>
      <c r="R335" s="4" t="s">
        <v>1162</v>
      </c>
      <c r="S335" s="220" t="s">
        <v>35</v>
      </c>
      <c r="T335" s="220" t="s">
        <v>90</v>
      </c>
      <c r="U335" s="224" t="s">
        <v>1163</v>
      </c>
      <c r="V335" s="225">
        <v>4600035655</v>
      </c>
      <c r="W335" s="222">
        <v>43949</v>
      </c>
      <c r="X335" s="359" t="s">
        <v>1164</v>
      </c>
    </row>
    <row r="336" spans="1:24" s="227" customFormat="1" ht="27.75" hidden="1" customHeight="1">
      <c r="A336" s="183" t="s">
        <v>1127</v>
      </c>
      <c r="B336" s="18">
        <v>10801</v>
      </c>
      <c r="C336" s="246">
        <v>62019000500054</v>
      </c>
      <c r="D336" s="438" t="s">
        <v>1165</v>
      </c>
      <c r="E336" s="13">
        <v>20770000</v>
      </c>
      <c r="F336" s="186">
        <v>43721</v>
      </c>
      <c r="G336" s="360" t="s">
        <v>30</v>
      </c>
      <c r="H336" s="187">
        <v>43724</v>
      </c>
      <c r="I336" s="100" t="s">
        <v>78</v>
      </c>
      <c r="J336" s="100" t="s">
        <v>1166</v>
      </c>
      <c r="K336" s="99" t="s">
        <v>1138</v>
      </c>
      <c r="L336" s="100" t="s">
        <v>1167</v>
      </c>
      <c r="M336" s="100"/>
      <c r="N336" s="100"/>
      <c r="O336" s="100">
        <v>43746</v>
      </c>
      <c r="P336" s="361" t="s">
        <v>52</v>
      </c>
      <c r="Q336" s="233" t="s">
        <v>1168</v>
      </c>
      <c r="R336" s="88" t="s">
        <v>1169</v>
      </c>
      <c r="S336" s="88" t="s">
        <v>35</v>
      </c>
      <c r="T336" s="220"/>
      <c r="U336" s="224" t="s">
        <v>1170</v>
      </c>
      <c r="V336" s="225">
        <v>4600031688</v>
      </c>
      <c r="W336" s="222">
        <v>43843</v>
      </c>
      <c r="X336" s="359">
        <v>16721106.51</v>
      </c>
    </row>
    <row r="337" spans="1:24" s="227" customFormat="1" ht="48.75" hidden="1" customHeight="1">
      <c r="A337" s="183" t="s">
        <v>1127</v>
      </c>
      <c r="B337" s="18">
        <v>10801</v>
      </c>
      <c r="C337" s="246">
        <v>62020000500017</v>
      </c>
      <c r="D337" s="438" t="s">
        <v>1171</v>
      </c>
      <c r="E337" s="13">
        <v>24000000</v>
      </c>
      <c r="F337" s="186">
        <v>43980</v>
      </c>
      <c r="G337" s="360" t="s">
        <v>49</v>
      </c>
      <c r="H337" s="187">
        <v>43980</v>
      </c>
      <c r="I337" s="100" t="s">
        <v>1172</v>
      </c>
      <c r="J337" s="100" t="s">
        <v>1173</v>
      </c>
      <c r="K337" s="99" t="s">
        <v>1174</v>
      </c>
      <c r="L337" s="100">
        <v>44001</v>
      </c>
      <c r="M337" s="100">
        <v>44001</v>
      </c>
      <c r="N337" s="100"/>
      <c r="O337" s="100">
        <v>44007</v>
      </c>
      <c r="P337" s="361" t="s">
        <v>33</v>
      </c>
      <c r="Q337" s="233" t="s">
        <v>1175</v>
      </c>
      <c r="R337" s="88" t="s">
        <v>1176</v>
      </c>
      <c r="S337" s="88" t="s">
        <v>1177</v>
      </c>
      <c r="T337" s="220"/>
      <c r="U337" s="224"/>
      <c r="V337" s="225"/>
      <c r="W337" s="222"/>
      <c r="X337" s="359"/>
    </row>
    <row r="338" spans="1:24" s="227" customFormat="1" ht="27.75" hidden="1" customHeight="1">
      <c r="A338" s="183" t="s">
        <v>1127</v>
      </c>
      <c r="B338" s="18" t="s">
        <v>1178</v>
      </c>
      <c r="C338" s="246">
        <v>62020000500021</v>
      </c>
      <c r="D338" s="438" t="s">
        <v>1179</v>
      </c>
      <c r="E338" s="13">
        <v>3470000</v>
      </c>
      <c r="F338" s="186">
        <v>44046</v>
      </c>
      <c r="G338" s="360" t="s">
        <v>49</v>
      </c>
      <c r="H338" s="187">
        <v>44046</v>
      </c>
      <c r="I338" s="100" t="s">
        <v>1004</v>
      </c>
      <c r="J338" s="100" t="s">
        <v>1180</v>
      </c>
      <c r="K338" s="99" t="s">
        <v>1181</v>
      </c>
      <c r="L338" s="100">
        <v>44071</v>
      </c>
      <c r="M338" s="100">
        <v>44074</v>
      </c>
      <c r="N338" s="100"/>
      <c r="O338" s="100">
        <v>44084</v>
      </c>
      <c r="P338" s="361" t="s">
        <v>52</v>
      </c>
      <c r="Q338" s="233" t="s">
        <v>1182</v>
      </c>
      <c r="R338" s="88" t="s">
        <v>1183</v>
      </c>
      <c r="S338" s="88" t="s">
        <v>35</v>
      </c>
      <c r="T338" s="220"/>
      <c r="U338" s="224" t="s">
        <v>1184</v>
      </c>
      <c r="V338" s="225">
        <v>4600043152</v>
      </c>
      <c r="W338" s="222">
        <v>44130</v>
      </c>
      <c r="X338" s="359">
        <v>474400</v>
      </c>
    </row>
    <row r="339" spans="1:24" s="227" customFormat="1" ht="27.75" hidden="1" customHeight="1">
      <c r="A339" s="183" t="s">
        <v>1127</v>
      </c>
      <c r="B339" s="18" t="s">
        <v>1178</v>
      </c>
      <c r="C339" s="246">
        <v>62020000500021</v>
      </c>
      <c r="D339" s="438" t="s">
        <v>1179</v>
      </c>
      <c r="E339" s="13">
        <v>3470000</v>
      </c>
      <c r="F339" s="186">
        <v>44046</v>
      </c>
      <c r="G339" s="360" t="s">
        <v>49</v>
      </c>
      <c r="H339" s="187">
        <v>44046</v>
      </c>
      <c r="I339" s="100" t="s">
        <v>1004</v>
      </c>
      <c r="J339" s="100" t="s">
        <v>1180</v>
      </c>
      <c r="K339" s="99" t="s">
        <v>1181</v>
      </c>
      <c r="L339" s="100">
        <v>44071</v>
      </c>
      <c r="M339" s="100">
        <v>44074</v>
      </c>
      <c r="N339" s="100"/>
      <c r="O339" s="100">
        <v>44084</v>
      </c>
      <c r="P339" s="361" t="s">
        <v>52</v>
      </c>
      <c r="Q339" s="233" t="s">
        <v>1182</v>
      </c>
      <c r="R339" s="88" t="s">
        <v>1183</v>
      </c>
      <c r="S339" s="88" t="s">
        <v>35</v>
      </c>
      <c r="T339" s="220"/>
      <c r="U339" s="224" t="s">
        <v>1185</v>
      </c>
      <c r="V339" s="225">
        <v>4600043157</v>
      </c>
      <c r="W339" s="222">
        <v>44130</v>
      </c>
      <c r="X339" s="359">
        <v>543235</v>
      </c>
    </row>
    <row r="340" spans="1:24" s="227" customFormat="1" ht="57" hidden="1" customHeight="1">
      <c r="A340" s="183" t="s">
        <v>1127</v>
      </c>
      <c r="B340" s="18" t="s">
        <v>1178</v>
      </c>
      <c r="C340" s="246">
        <v>62020000500021</v>
      </c>
      <c r="D340" s="438" t="s">
        <v>1179</v>
      </c>
      <c r="E340" s="13">
        <v>3470000</v>
      </c>
      <c r="F340" s="186">
        <v>44046</v>
      </c>
      <c r="G340" s="360" t="s">
        <v>49</v>
      </c>
      <c r="H340" s="187">
        <v>44046</v>
      </c>
      <c r="I340" s="100" t="s">
        <v>1004</v>
      </c>
      <c r="J340" s="100" t="s">
        <v>1180</v>
      </c>
      <c r="K340" s="99" t="s">
        <v>1181</v>
      </c>
      <c r="L340" s="100">
        <v>44071</v>
      </c>
      <c r="M340" s="100">
        <v>44074</v>
      </c>
      <c r="N340" s="100"/>
      <c r="O340" s="100">
        <v>44084</v>
      </c>
      <c r="P340" s="361" t="s">
        <v>52</v>
      </c>
      <c r="Q340" s="233" t="s">
        <v>1182</v>
      </c>
      <c r="R340" s="88" t="s">
        <v>1183</v>
      </c>
      <c r="S340" s="88" t="s">
        <v>35</v>
      </c>
      <c r="T340" s="220"/>
      <c r="U340" s="224" t="s">
        <v>1186</v>
      </c>
      <c r="V340" s="225">
        <v>4600043384</v>
      </c>
      <c r="W340" s="222">
        <v>44133</v>
      </c>
      <c r="X340" s="359">
        <v>2028350</v>
      </c>
    </row>
    <row r="341" spans="1:24" s="227" customFormat="1" ht="27.75" hidden="1" customHeight="1">
      <c r="A341" s="183" t="s">
        <v>1127</v>
      </c>
      <c r="B341" s="18">
        <v>10806</v>
      </c>
      <c r="C341" s="24">
        <v>62020000500011</v>
      </c>
      <c r="D341" s="438" t="s">
        <v>1187</v>
      </c>
      <c r="E341" s="13">
        <v>500000</v>
      </c>
      <c r="F341" s="186">
        <v>43920</v>
      </c>
      <c r="G341" s="360" t="s">
        <v>1188</v>
      </c>
      <c r="H341" s="187">
        <v>43920</v>
      </c>
      <c r="I341" s="100" t="s">
        <v>50</v>
      </c>
      <c r="J341" s="100" t="s">
        <v>1189</v>
      </c>
      <c r="K341" s="99"/>
      <c r="L341" s="100">
        <v>43929</v>
      </c>
      <c r="M341" s="100"/>
      <c r="N341" s="100"/>
      <c r="O341" s="100">
        <v>43934</v>
      </c>
      <c r="P341" s="361" t="s">
        <v>118</v>
      </c>
      <c r="Q341" s="233" t="s">
        <v>1190</v>
      </c>
      <c r="R341" s="88">
        <v>43945</v>
      </c>
      <c r="S341" s="88" t="s">
        <v>417</v>
      </c>
      <c r="T341" s="220"/>
      <c r="U341" s="224"/>
      <c r="V341" s="225"/>
      <c r="W341" s="222"/>
      <c r="X341" s="359"/>
    </row>
    <row r="342" spans="1:24" s="227" customFormat="1" ht="54.75" hidden="1" customHeight="1">
      <c r="A342" s="183" t="s">
        <v>1127</v>
      </c>
      <c r="B342" s="18" t="s">
        <v>1191</v>
      </c>
      <c r="C342" s="24">
        <v>62020000500020</v>
      </c>
      <c r="D342" s="438" t="s">
        <v>1192</v>
      </c>
      <c r="E342" s="13">
        <v>483188</v>
      </c>
      <c r="F342" s="186">
        <v>44018</v>
      </c>
      <c r="G342" s="360" t="s">
        <v>30</v>
      </c>
      <c r="H342" s="187">
        <v>44018</v>
      </c>
      <c r="I342" s="100" t="s">
        <v>1004</v>
      </c>
      <c r="J342" s="100" t="s">
        <v>1193</v>
      </c>
      <c r="K342" s="99" t="s">
        <v>1194</v>
      </c>
      <c r="L342" s="446" t="s">
        <v>1195</v>
      </c>
      <c r="M342" s="100"/>
      <c r="N342" s="100"/>
      <c r="O342" s="100">
        <v>44036</v>
      </c>
      <c r="P342" s="361" t="s">
        <v>52</v>
      </c>
      <c r="Q342" s="233" t="s">
        <v>1196</v>
      </c>
      <c r="R342" s="88" t="s">
        <v>1197</v>
      </c>
      <c r="S342" s="220" t="s">
        <v>126</v>
      </c>
      <c r="T342" s="220" t="s">
        <v>127</v>
      </c>
      <c r="U342" s="224"/>
      <c r="V342" s="225"/>
      <c r="W342" s="222"/>
      <c r="X342" s="359"/>
    </row>
    <row r="343" spans="1:24" s="367" customFormat="1" ht="56.25" hidden="1" customHeight="1">
      <c r="A343" s="127" t="s">
        <v>1127</v>
      </c>
      <c r="B343" s="128">
        <v>10808</v>
      </c>
      <c r="C343" s="362">
        <v>62020000500010</v>
      </c>
      <c r="D343" s="130" t="s">
        <v>1198</v>
      </c>
      <c r="E343" s="91">
        <v>187600</v>
      </c>
      <c r="F343" s="131">
        <v>43920</v>
      </c>
      <c r="G343" s="363" t="s">
        <v>70</v>
      </c>
      <c r="H343" s="308">
        <v>43920</v>
      </c>
      <c r="I343" s="134" t="s">
        <v>608</v>
      </c>
      <c r="J343" s="134" t="s">
        <v>1199</v>
      </c>
      <c r="K343" s="133" t="s">
        <v>1200</v>
      </c>
      <c r="L343" s="134">
        <v>43959</v>
      </c>
      <c r="M343" s="134">
        <v>43959</v>
      </c>
      <c r="N343" s="134" t="s">
        <v>73</v>
      </c>
      <c r="O343" s="134">
        <v>43965</v>
      </c>
      <c r="P343" s="309" t="s">
        <v>52</v>
      </c>
      <c r="Q343" s="233" t="s">
        <v>1201</v>
      </c>
      <c r="R343" s="88" t="s">
        <v>1202</v>
      </c>
      <c r="S343" s="88" t="s">
        <v>35</v>
      </c>
      <c r="T343" s="364"/>
      <c r="U343" s="224" t="s">
        <v>1203</v>
      </c>
      <c r="V343" s="225">
        <v>4600037420</v>
      </c>
      <c r="W343" s="222">
        <v>43997</v>
      </c>
      <c r="X343" s="359">
        <v>187580</v>
      </c>
    </row>
    <row r="344" spans="1:24" s="367" customFormat="1" ht="43.5" hidden="1" customHeight="1">
      <c r="A344" s="127" t="s">
        <v>1127</v>
      </c>
      <c r="B344" s="128">
        <v>10808</v>
      </c>
      <c r="C344" s="362">
        <v>62020000500022</v>
      </c>
      <c r="D344" s="130" t="s">
        <v>1204</v>
      </c>
      <c r="E344" s="91">
        <v>13500000</v>
      </c>
      <c r="F344" s="131">
        <v>44049</v>
      </c>
      <c r="G344" s="363" t="s">
        <v>49</v>
      </c>
      <c r="H344" s="308">
        <v>44050</v>
      </c>
      <c r="I344" s="134" t="s">
        <v>629</v>
      </c>
      <c r="J344" s="134" t="s">
        <v>1205</v>
      </c>
      <c r="K344" s="133" t="s">
        <v>1206</v>
      </c>
      <c r="L344" s="134">
        <v>44078</v>
      </c>
      <c r="M344" s="134"/>
      <c r="N344" s="134"/>
      <c r="O344" s="134">
        <v>44084</v>
      </c>
      <c r="P344" s="309" t="s">
        <v>44</v>
      </c>
      <c r="Q344" s="233" t="s">
        <v>1207</v>
      </c>
      <c r="R344" s="88" t="s">
        <v>1208</v>
      </c>
      <c r="S344" s="88" t="s">
        <v>35</v>
      </c>
      <c r="T344" s="364"/>
      <c r="U344" s="224" t="s">
        <v>1209</v>
      </c>
      <c r="V344" s="225">
        <v>4600044045</v>
      </c>
      <c r="W344" s="222">
        <v>44146</v>
      </c>
      <c r="X344" s="359">
        <v>12995000</v>
      </c>
    </row>
    <row r="345" spans="1:24" s="367" customFormat="1" ht="43.5" hidden="1" customHeight="1">
      <c r="A345" s="105" t="s">
        <v>1127</v>
      </c>
      <c r="B345" s="106">
        <v>20101</v>
      </c>
      <c r="C345" s="332">
        <v>62020000500013</v>
      </c>
      <c r="D345" s="439" t="s">
        <v>1210</v>
      </c>
      <c r="E345" s="108">
        <v>300000</v>
      </c>
      <c r="F345" s="109">
        <v>43944</v>
      </c>
      <c r="G345" s="368" t="s">
        <v>99</v>
      </c>
      <c r="H345" s="296">
        <v>43944</v>
      </c>
      <c r="I345" s="113" t="s">
        <v>1004</v>
      </c>
      <c r="J345" s="113" t="s">
        <v>1211</v>
      </c>
      <c r="K345" s="112" t="s">
        <v>1212</v>
      </c>
      <c r="L345" s="113">
        <v>43963</v>
      </c>
      <c r="M345" s="113">
        <v>43963</v>
      </c>
      <c r="N345" s="113"/>
      <c r="O345" s="113">
        <v>43970</v>
      </c>
      <c r="P345" s="297" t="s">
        <v>52</v>
      </c>
      <c r="Q345" s="233" t="s">
        <v>1213</v>
      </c>
      <c r="R345" s="88" t="s">
        <v>1214</v>
      </c>
      <c r="S345" s="88" t="s">
        <v>35</v>
      </c>
      <c r="T345" s="364"/>
      <c r="U345" s="224" t="s">
        <v>1215</v>
      </c>
      <c r="V345" s="225">
        <v>4600037786</v>
      </c>
      <c r="W345" s="222">
        <v>44006</v>
      </c>
      <c r="X345" s="359">
        <v>79100</v>
      </c>
    </row>
    <row r="346" spans="1:24" s="343" customFormat="1" ht="32.25" hidden="1" customHeight="1">
      <c r="A346" s="105" t="s">
        <v>1127</v>
      </c>
      <c r="B346" s="106">
        <v>20101</v>
      </c>
      <c r="C346" s="332">
        <v>62020000500013</v>
      </c>
      <c r="D346" s="439" t="s">
        <v>1210</v>
      </c>
      <c r="E346" s="108">
        <v>300000</v>
      </c>
      <c r="F346" s="109">
        <v>43944</v>
      </c>
      <c r="G346" s="368" t="s">
        <v>99</v>
      </c>
      <c r="H346" s="296">
        <v>43944</v>
      </c>
      <c r="I346" s="113" t="s">
        <v>1004</v>
      </c>
      <c r="J346" s="113" t="s">
        <v>1211</v>
      </c>
      <c r="K346" s="112" t="s">
        <v>1212</v>
      </c>
      <c r="L346" s="113">
        <v>43963</v>
      </c>
      <c r="M346" s="113">
        <v>43963</v>
      </c>
      <c r="N346" s="113"/>
      <c r="O346" s="113">
        <v>43970</v>
      </c>
      <c r="P346" s="297" t="s">
        <v>52</v>
      </c>
      <c r="Q346" s="233" t="s">
        <v>1213</v>
      </c>
      <c r="R346" s="88" t="s">
        <v>1214</v>
      </c>
      <c r="S346" s="88" t="s">
        <v>35</v>
      </c>
      <c r="T346" s="339"/>
      <c r="U346" s="224" t="s">
        <v>1216</v>
      </c>
      <c r="V346" s="225">
        <v>4600037861</v>
      </c>
      <c r="W346" s="222">
        <v>44008</v>
      </c>
      <c r="X346" s="359">
        <v>115549.85</v>
      </c>
    </row>
    <row r="347" spans="1:24" s="343" customFormat="1" ht="32.25" hidden="1" customHeight="1">
      <c r="A347" s="105" t="s">
        <v>1127</v>
      </c>
      <c r="B347" s="106">
        <v>20104</v>
      </c>
      <c r="C347" s="332" t="s">
        <v>463</v>
      </c>
      <c r="D347" s="439" t="s">
        <v>1217</v>
      </c>
      <c r="E347" s="108">
        <v>956420.7</v>
      </c>
      <c r="F347" s="109">
        <v>43990</v>
      </c>
      <c r="G347" s="368" t="s">
        <v>99</v>
      </c>
      <c r="H347" s="296">
        <v>43990</v>
      </c>
      <c r="I347" s="113" t="s">
        <v>92</v>
      </c>
      <c r="J347" s="113" t="s">
        <v>1218</v>
      </c>
      <c r="K347" s="112" t="s">
        <v>1219</v>
      </c>
      <c r="L347" s="113">
        <v>44047</v>
      </c>
      <c r="M347" s="113">
        <v>44047</v>
      </c>
      <c r="N347" s="113"/>
      <c r="O347" s="113">
        <v>44049</v>
      </c>
      <c r="P347" s="297" t="s">
        <v>52</v>
      </c>
      <c r="Q347" s="233" t="s">
        <v>1220</v>
      </c>
      <c r="R347" s="88" t="s">
        <v>189</v>
      </c>
      <c r="S347" s="88" t="s">
        <v>35</v>
      </c>
      <c r="T347" s="339"/>
      <c r="U347" s="224" t="s">
        <v>1221</v>
      </c>
      <c r="V347" s="225">
        <v>4600040019</v>
      </c>
      <c r="W347" s="222">
        <v>44056</v>
      </c>
      <c r="X347" s="359">
        <v>956420.7</v>
      </c>
    </row>
    <row r="348" spans="1:24" s="343" customFormat="1" ht="110.25" hidden="1" customHeight="1">
      <c r="A348" s="105" t="s">
        <v>1127</v>
      </c>
      <c r="B348" s="369" t="s">
        <v>1222</v>
      </c>
      <c r="C348" s="332">
        <v>62020000500016</v>
      </c>
      <c r="D348" s="439" t="s">
        <v>1223</v>
      </c>
      <c r="E348" s="108">
        <v>1959700</v>
      </c>
      <c r="F348" s="109">
        <v>44008</v>
      </c>
      <c r="G348" s="368" t="s">
        <v>30</v>
      </c>
      <c r="H348" s="296">
        <v>44011</v>
      </c>
      <c r="I348" s="113" t="s">
        <v>629</v>
      </c>
      <c r="J348" s="113" t="s">
        <v>1224</v>
      </c>
      <c r="K348" s="112" t="s">
        <v>1194</v>
      </c>
      <c r="L348" s="369" t="s">
        <v>1225</v>
      </c>
      <c r="M348" s="113"/>
      <c r="N348" s="113"/>
      <c r="O348" s="113">
        <v>44049</v>
      </c>
      <c r="P348" s="297" t="s">
        <v>44</v>
      </c>
      <c r="Q348" s="233" t="s">
        <v>524</v>
      </c>
      <c r="R348" s="88" t="s">
        <v>1226</v>
      </c>
      <c r="S348" s="88" t="s">
        <v>35</v>
      </c>
      <c r="T348" s="339" t="s">
        <v>35</v>
      </c>
      <c r="U348" s="340" t="s">
        <v>1227</v>
      </c>
      <c r="V348" s="341">
        <v>4600044934</v>
      </c>
      <c r="W348" s="336"/>
      <c r="X348" s="342"/>
    </row>
    <row r="349" spans="1:24" s="343" customFormat="1" ht="110.25" hidden="1" customHeight="1">
      <c r="A349" s="105" t="s">
        <v>1127</v>
      </c>
      <c r="B349" s="369" t="s">
        <v>1222</v>
      </c>
      <c r="C349" s="332">
        <v>62020000500016</v>
      </c>
      <c r="D349" s="439" t="s">
        <v>1223</v>
      </c>
      <c r="E349" s="108"/>
      <c r="F349" s="109">
        <v>44008</v>
      </c>
      <c r="G349" s="368" t="s">
        <v>30</v>
      </c>
      <c r="H349" s="296">
        <v>44011</v>
      </c>
      <c r="I349" s="113" t="s">
        <v>629</v>
      </c>
      <c r="J349" s="113" t="s">
        <v>1224</v>
      </c>
      <c r="K349" s="112" t="s">
        <v>1194</v>
      </c>
      <c r="L349" s="369" t="s">
        <v>1225</v>
      </c>
      <c r="M349" s="113"/>
      <c r="N349" s="113"/>
      <c r="O349" s="113">
        <v>44049</v>
      </c>
      <c r="P349" s="297" t="s">
        <v>44</v>
      </c>
      <c r="Q349" s="233" t="s">
        <v>524</v>
      </c>
      <c r="R349" s="88" t="s">
        <v>1226</v>
      </c>
      <c r="S349" s="88" t="s">
        <v>35</v>
      </c>
      <c r="T349" s="339" t="s">
        <v>35</v>
      </c>
      <c r="U349" s="340" t="s">
        <v>1228</v>
      </c>
      <c r="V349" s="341">
        <v>4600044929</v>
      </c>
      <c r="W349" s="336"/>
      <c r="X349" s="342"/>
    </row>
    <row r="350" spans="1:24" s="343" customFormat="1" ht="110.25" hidden="1" customHeight="1">
      <c r="A350" s="105" t="s">
        <v>1127</v>
      </c>
      <c r="B350" s="369" t="s">
        <v>1222</v>
      </c>
      <c r="C350" s="332">
        <v>62020000500016</v>
      </c>
      <c r="D350" s="439" t="s">
        <v>1223</v>
      </c>
      <c r="E350" s="108"/>
      <c r="F350" s="109">
        <v>44008</v>
      </c>
      <c r="G350" s="368" t="s">
        <v>30</v>
      </c>
      <c r="H350" s="296">
        <v>44011</v>
      </c>
      <c r="I350" s="113" t="s">
        <v>629</v>
      </c>
      <c r="J350" s="113" t="s">
        <v>1224</v>
      </c>
      <c r="K350" s="112" t="s">
        <v>1194</v>
      </c>
      <c r="L350" s="369" t="s">
        <v>1225</v>
      </c>
      <c r="M350" s="113"/>
      <c r="N350" s="113"/>
      <c r="O350" s="113">
        <v>44049</v>
      </c>
      <c r="P350" s="297" t="s">
        <v>44</v>
      </c>
      <c r="Q350" s="233" t="s">
        <v>524</v>
      </c>
      <c r="R350" s="88" t="s">
        <v>1226</v>
      </c>
      <c r="S350" s="88" t="s">
        <v>35</v>
      </c>
      <c r="T350" s="339" t="s">
        <v>35</v>
      </c>
      <c r="U350" s="340" t="s">
        <v>632</v>
      </c>
      <c r="V350" s="341">
        <v>4600045097</v>
      </c>
      <c r="W350" s="336"/>
      <c r="X350" s="342"/>
    </row>
    <row r="351" spans="1:24" s="343" customFormat="1" ht="110.25" hidden="1" customHeight="1">
      <c r="A351" s="105" t="s">
        <v>1127</v>
      </c>
      <c r="B351" s="369" t="s">
        <v>1222</v>
      </c>
      <c r="C351" s="332">
        <v>62020000500016</v>
      </c>
      <c r="D351" s="439" t="s">
        <v>1223</v>
      </c>
      <c r="E351" s="108"/>
      <c r="F351" s="109">
        <v>44008</v>
      </c>
      <c r="G351" s="368" t="s">
        <v>30</v>
      </c>
      <c r="H351" s="296">
        <v>44011</v>
      </c>
      <c r="I351" s="113" t="s">
        <v>629</v>
      </c>
      <c r="J351" s="113" t="s">
        <v>1224</v>
      </c>
      <c r="K351" s="112" t="s">
        <v>1194</v>
      </c>
      <c r="L351" s="369" t="s">
        <v>1225</v>
      </c>
      <c r="M351" s="113"/>
      <c r="N351" s="113"/>
      <c r="O351" s="113">
        <v>44049</v>
      </c>
      <c r="P351" s="297" t="s">
        <v>44</v>
      </c>
      <c r="Q351" s="233" t="s">
        <v>524</v>
      </c>
      <c r="R351" s="88" t="s">
        <v>1226</v>
      </c>
      <c r="S351" s="88" t="s">
        <v>35</v>
      </c>
      <c r="T351" s="339" t="s">
        <v>35</v>
      </c>
      <c r="U351" s="340" t="s">
        <v>1229</v>
      </c>
      <c r="V351" s="341">
        <v>4600045100</v>
      </c>
      <c r="W351" s="336"/>
      <c r="X351" s="342">
        <v>107858.5</v>
      </c>
    </row>
    <row r="352" spans="1:24" s="343" customFormat="1" ht="110.25" hidden="1" customHeight="1">
      <c r="A352" s="105" t="s">
        <v>1127</v>
      </c>
      <c r="B352" s="369" t="s">
        <v>1222</v>
      </c>
      <c r="C352" s="332">
        <v>62020000500016</v>
      </c>
      <c r="D352" s="439" t="s">
        <v>1223</v>
      </c>
      <c r="E352" s="108"/>
      <c r="F352" s="109">
        <v>44008</v>
      </c>
      <c r="G352" s="368" t="s">
        <v>30</v>
      </c>
      <c r="H352" s="296">
        <v>44011</v>
      </c>
      <c r="I352" s="113" t="s">
        <v>629</v>
      </c>
      <c r="J352" s="113" t="s">
        <v>1224</v>
      </c>
      <c r="K352" s="112" t="s">
        <v>1194</v>
      </c>
      <c r="L352" s="369" t="s">
        <v>1225</v>
      </c>
      <c r="M352" s="113"/>
      <c r="N352" s="113"/>
      <c r="O352" s="113">
        <v>44049</v>
      </c>
      <c r="P352" s="297" t="s">
        <v>44</v>
      </c>
      <c r="Q352" s="233" t="s">
        <v>524</v>
      </c>
      <c r="R352" s="88" t="s">
        <v>1226</v>
      </c>
      <c r="S352" s="88" t="s">
        <v>35</v>
      </c>
      <c r="T352" s="339" t="s">
        <v>35</v>
      </c>
      <c r="U352" s="340" t="s">
        <v>1230</v>
      </c>
      <c r="V352" s="341">
        <v>4600045101</v>
      </c>
      <c r="W352" s="336">
        <v>44166</v>
      </c>
      <c r="X352" s="342"/>
    </row>
    <row r="353" spans="1:24" s="343" customFormat="1" ht="110.25" hidden="1" customHeight="1">
      <c r="A353" s="105" t="s">
        <v>1127</v>
      </c>
      <c r="B353" s="369" t="s">
        <v>1222</v>
      </c>
      <c r="C353" s="332">
        <v>62020000500016</v>
      </c>
      <c r="D353" s="439" t="s">
        <v>1223</v>
      </c>
      <c r="E353" s="108"/>
      <c r="F353" s="109">
        <v>44008</v>
      </c>
      <c r="G353" s="368" t="s">
        <v>30</v>
      </c>
      <c r="H353" s="296">
        <v>44011</v>
      </c>
      <c r="I353" s="113" t="s">
        <v>629</v>
      </c>
      <c r="J353" s="113" t="s">
        <v>1224</v>
      </c>
      <c r="K353" s="112" t="s">
        <v>1194</v>
      </c>
      <c r="L353" s="369" t="s">
        <v>1225</v>
      </c>
      <c r="M353" s="113"/>
      <c r="N353" s="113"/>
      <c r="O353" s="113">
        <v>44049</v>
      </c>
      <c r="P353" s="297" t="s">
        <v>44</v>
      </c>
      <c r="Q353" s="233" t="s">
        <v>524</v>
      </c>
      <c r="R353" s="88" t="s">
        <v>1226</v>
      </c>
      <c r="S353" s="88" t="s">
        <v>35</v>
      </c>
      <c r="T353" s="339" t="s">
        <v>35</v>
      </c>
      <c r="U353" s="340" t="s">
        <v>1231</v>
      </c>
      <c r="V353" s="341">
        <v>4600045134</v>
      </c>
      <c r="W353" s="336">
        <v>44167</v>
      </c>
      <c r="X353" s="342">
        <v>86445</v>
      </c>
    </row>
    <row r="354" spans="1:24" s="343" customFormat="1" ht="110.25" hidden="1" customHeight="1">
      <c r="A354" s="105" t="s">
        <v>1127</v>
      </c>
      <c r="B354" s="369" t="s">
        <v>1222</v>
      </c>
      <c r="C354" s="332">
        <v>62020000500016</v>
      </c>
      <c r="D354" s="439" t="s">
        <v>1223</v>
      </c>
      <c r="E354" s="108"/>
      <c r="F354" s="109">
        <v>44008</v>
      </c>
      <c r="G354" s="368" t="s">
        <v>30</v>
      </c>
      <c r="H354" s="296">
        <v>44011</v>
      </c>
      <c r="I354" s="113" t="s">
        <v>629</v>
      </c>
      <c r="J354" s="113" t="s">
        <v>1224</v>
      </c>
      <c r="K354" s="112" t="s">
        <v>1194</v>
      </c>
      <c r="L354" s="369" t="s">
        <v>1225</v>
      </c>
      <c r="M354" s="113"/>
      <c r="N354" s="113"/>
      <c r="O354" s="113">
        <v>44049</v>
      </c>
      <c r="P354" s="297" t="s">
        <v>44</v>
      </c>
      <c r="Q354" s="233" t="s">
        <v>524</v>
      </c>
      <c r="R354" s="88" t="s">
        <v>1226</v>
      </c>
      <c r="S354" s="88" t="s">
        <v>35</v>
      </c>
      <c r="T354" s="339" t="s">
        <v>35</v>
      </c>
      <c r="U354" s="340" t="s">
        <v>549</v>
      </c>
      <c r="V354" s="341">
        <v>4600045136</v>
      </c>
      <c r="W354" s="336">
        <v>44167</v>
      </c>
      <c r="X354" s="342"/>
    </row>
    <row r="355" spans="1:24" s="343" customFormat="1" ht="110.25" hidden="1" customHeight="1">
      <c r="A355" s="105" t="s">
        <v>1127</v>
      </c>
      <c r="B355" s="369" t="s">
        <v>1222</v>
      </c>
      <c r="C355" s="332">
        <v>62020000500016</v>
      </c>
      <c r="D355" s="439" t="s">
        <v>1223</v>
      </c>
      <c r="E355" s="108"/>
      <c r="F355" s="109">
        <v>44008</v>
      </c>
      <c r="G355" s="368" t="s">
        <v>30</v>
      </c>
      <c r="H355" s="296">
        <v>44011</v>
      </c>
      <c r="I355" s="113" t="s">
        <v>629</v>
      </c>
      <c r="J355" s="113" t="s">
        <v>1224</v>
      </c>
      <c r="K355" s="112" t="s">
        <v>1194</v>
      </c>
      <c r="L355" s="369" t="s">
        <v>1225</v>
      </c>
      <c r="M355" s="113"/>
      <c r="N355" s="113"/>
      <c r="O355" s="113">
        <v>44049</v>
      </c>
      <c r="P355" s="297" t="s">
        <v>44</v>
      </c>
      <c r="Q355" s="233" t="s">
        <v>524</v>
      </c>
      <c r="R355" s="88" t="s">
        <v>1226</v>
      </c>
      <c r="S355" s="88" t="s">
        <v>35</v>
      </c>
      <c r="T355" s="339" t="s">
        <v>35</v>
      </c>
      <c r="U355" s="340" t="s">
        <v>1232</v>
      </c>
      <c r="V355" s="341">
        <v>4600045127</v>
      </c>
      <c r="W355" s="336">
        <v>44167</v>
      </c>
      <c r="X355" s="342">
        <v>98310</v>
      </c>
    </row>
    <row r="356" spans="1:24" s="343" customFormat="1" ht="110.25" hidden="1" customHeight="1">
      <c r="A356" s="105" t="s">
        <v>1127</v>
      </c>
      <c r="B356" s="369" t="s">
        <v>1222</v>
      </c>
      <c r="C356" s="332">
        <v>62020000500016</v>
      </c>
      <c r="D356" s="439" t="s">
        <v>1223</v>
      </c>
      <c r="E356" s="108"/>
      <c r="F356" s="109">
        <v>44008</v>
      </c>
      <c r="G356" s="368" t="s">
        <v>30</v>
      </c>
      <c r="H356" s="296">
        <v>44011</v>
      </c>
      <c r="I356" s="113" t="s">
        <v>629</v>
      </c>
      <c r="J356" s="113" t="s">
        <v>1224</v>
      </c>
      <c r="K356" s="112" t="s">
        <v>1194</v>
      </c>
      <c r="L356" s="369" t="s">
        <v>1225</v>
      </c>
      <c r="M356" s="113"/>
      <c r="N356" s="113"/>
      <c r="O356" s="113">
        <v>44049</v>
      </c>
      <c r="P356" s="297" t="s">
        <v>44</v>
      </c>
      <c r="Q356" s="233" t="s">
        <v>524</v>
      </c>
      <c r="R356" s="88" t="s">
        <v>1226</v>
      </c>
      <c r="S356" s="88" t="s">
        <v>35</v>
      </c>
      <c r="T356" s="339" t="s">
        <v>35</v>
      </c>
      <c r="U356" s="340" t="s">
        <v>1233</v>
      </c>
      <c r="V356" s="341">
        <v>4600045126</v>
      </c>
      <c r="W356" s="336">
        <v>44167</v>
      </c>
      <c r="X356" s="342">
        <v>24362.799999999999</v>
      </c>
    </row>
    <row r="357" spans="1:24" s="343" customFormat="1" ht="110.25" hidden="1" customHeight="1">
      <c r="A357" s="105" t="s">
        <v>1127</v>
      </c>
      <c r="B357" s="369" t="s">
        <v>1222</v>
      </c>
      <c r="C357" s="332">
        <v>62020000500016</v>
      </c>
      <c r="D357" s="439" t="s">
        <v>1223</v>
      </c>
      <c r="E357" s="108"/>
      <c r="F357" s="109">
        <v>44008</v>
      </c>
      <c r="G357" s="368" t="s">
        <v>30</v>
      </c>
      <c r="H357" s="296">
        <v>44011</v>
      </c>
      <c r="I357" s="113" t="s">
        <v>629</v>
      </c>
      <c r="J357" s="113" t="s">
        <v>1224</v>
      </c>
      <c r="K357" s="112" t="s">
        <v>1194</v>
      </c>
      <c r="L357" s="369" t="s">
        <v>1225</v>
      </c>
      <c r="M357" s="113"/>
      <c r="N357" s="113"/>
      <c r="O357" s="113">
        <v>44049</v>
      </c>
      <c r="P357" s="297" t="s">
        <v>44</v>
      </c>
      <c r="Q357" s="233" t="s">
        <v>524</v>
      </c>
      <c r="R357" s="88" t="s">
        <v>1226</v>
      </c>
      <c r="S357" s="88" t="s">
        <v>35</v>
      </c>
      <c r="T357" s="339" t="s">
        <v>35</v>
      </c>
      <c r="U357" s="340" t="s">
        <v>618</v>
      </c>
      <c r="V357" s="341">
        <v>4600045170</v>
      </c>
      <c r="W357" s="336">
        <v>44167</v>
      </c>
      <c r="X357" s="342"/>
    </row>
    <row r="358" spans="1:24" s="343" customFormat="1" ht="110.25" hidden="1" customHeight="1">
      <c r="A358" s="105" t="s">
        <v>1127</v>
      </c>
      <c r="B358" s="369" t="s">
        <v>1222</v>
      </c>
      <c r="C358" s="332">
        <v>62020000500016</v>
      </c>
      <c r="D358" s="439" t="s">
        <v>1223</v>
      </c>
      <c r="E358" s="108"/>
      <c r="F358" s="109">
        <v>44008</v>
      </c>
      <c r="G358" s="368" t="s">
        <v>30</v>
      </c>
      <c r="H358" s="296">
        <v>44011</v>
      </c>
      <c r="I358" s="113" t="s">
        <v>629</v>
      </c>
      <c r="J358" s="113" t="s">
        <v>1224</v>
      </c>
      <c r="K358" s="112" t="s">
        <v>1194</v>
      </c>
      <c r="L358" s="369" t="s">
        <v>1225</v>
      </c>
      <c r="M358" s="113"/>
      <c r="N358" s="113"/>
      <c r="O358" s="113">
        <v>44049</v>
      </c>
      <c r="P358" s="297" t="s">
        <v>44</v>
      </c>
      <c r="Q358" s="233" t="s">
        <v>524</v>
      </c>
      <c r="R358" s="88" t="s">
        <v>1226</v>
      </c>
      <c r="S358" s="88" t="s">
        <v>35</v>
      </c>
      <c r="T358" s="339" t="s">
        <v>35</v>
      </c>
      <c r="U358" s="340" t="s">
        <v>1234</v>
      </c>
      <c r="V358" s="341">
        <v>4600045132</v>
      </c>
      <c r="W358" s="336">
        <v>44167</v>
      </c>
      <c r="X358" s="342">
        <v>71461.2</v>
      </c>
    </row>
    <row r="359" spans="1:24" s="343" customFormat="1" ht="110.25" hidden="1" customHeight="1">
      <c r="A359" s="105" t="s">
        <v>1127</v>
      </c>
      <c r="B359" s="369" t="s">
        <v>1222</v>
      </c>
      <c r="C359" s="332">
        <v>62020000500016</v>
      </c>
      <c r="D359" s="439" t="s">
        <v>1223</v>
      </c>
      <c r="E359" s="108"/>
      <c r="F359" s="109">
        <v>44008</v>
      </c>
      <c r="G359" s="368" t="s">
        <v>30</v>
      </c>
      <c r="H359" s="296">
        <v>44011</v>
      </c>
      <c r="I359" s="113" t="s">
        <v>629</v>
      </c>
      <c r="J359" s="113" t="s">
        <v>1224</v>
      </c>
      <c r="K359" s="112" t="s">
        <v>1194</v>
      </c>
      <c r="L359" s="369" t="s">
        <v>1225</v>
      </c>
      <c r="M359" s="113"/>
      <c r="N359" s="113"/>
      <c r="O359" s="113">
        <v>44049</v>
      </c>
      <c r="P359" s="297" t="s">
        <v>44</v>
      </c>
      <c r="Q359" s="233" t="s">
        <v>524</v>
      </c>
      <c r="R359" s="88" t="s">
        <v>1226</v>
      </c>
      <c r="S359" s="88" t="s">
        <v>35</v>
      </c>
      <c r="T359" s="339" t="s">
        <v>35</v>
      </c>
      <c r="U359" s="340" t="s">
        <v>520</v>
      </c>
      <c r="V359" s="341">
        <v>4600044980</v>
      </c>
      <c r="W359" s="336">
        <v>44162</v>
      </c>
      <c r="X359" s="342"/>
    </row>
    <row r="360" spans="1:24" s="343" customFormat="1" ht="32.25" hidden="1" customHeight="1">
      <c r="A360" s="105" t="s">
        <v>1127</v>
      </c>
      <c r="B360" s="106" t="s">
        <v>1235</v>
      </c>
      <c r="C360" s="332">
        <v>62020000500016</v>
      </c>
      <c r="D360" s="439" t="s">
        <v>1236</v>
      </c>
      <c r="E360" s="108">
        <v>357000</v>
      </c>
      <c r="F360" s="109">
        <v>43972</v>
      </c>
      <c r="G360" s="368" t="s">
        <v>1237</v>
      </c>
      <c r="H360" s="296" t="s">
        <v>1237</v>
      </c>
      <c r="I360" s="113" t="s">
        <v>1238</v>
      </c>
      <c r="J360" s="113"/>
      <c r="K360" s="112" t="s">
        <v>1239</v>
      </c>
      <c r="L360" s="113"/>
      <c r="M360" s="113"/>
      <c r="N360" s="113"/>
      <c r="O360" s="113"/>
      <c r="P360" s="297"/>
      <c r="Q360" s="298" t="s">
        <v>1240</v>
      </c>
      <c r="R360" s="111"/>
      <c r="S360" s="111"/>
      <c r="T360" s="339"/>
      <c r="U360" s="340"/>
      <c r="V360" s="341"/>
      <c r="W360" s="336"/>
      <c r="X360" s="342"/>
    </row>
    <row r="361" spans="1:24" s="343" customFormat="1" ht="111.75" hidden="1" customHeight="1">
      <c r="A361" s="105" t="s">
        <v>1127</v>
      </c>
      <c r="B361" s="106" t="s">
        <v>1241</v>
      </c>
      <c r="C361" s="294" t="s">
        <v>463</v>
      </c>
      <c r="D361" s="439" t="s">
        <v>1242</v>
      </c>
      <c r="E361" s="108">
        <v>1305535.54</v>
      </c>
      <c r="F361" s="109">
        <v>43894</v>
      </c>
      <c r="G361" s="368" t="s">
        <v>70</v>
      </c>
      <c r="H361" s="296">
        <v>43896</v>
      </c>
      <c r="I361" s="113" t="s">
        <v>78</v>
      </c>
      <c r="J361" s="113" t="s">
        <v>1243</v>
      </c>
      <c r="K361" s="112" t="s">
        <v>1244</v>
      </c>
      <c r="L361" s="113">
        <v>43944</v>
      </c>
      <c r="M361" s="113">
        <v>43944</v>
      </c>
      <c r="N361" s="113">
        <v>43944</v>
      </c>
      <c r="O361" s="113">
        <v>43949</v>
      </c>
      <c r="P361" s="297" t="s">
        <v>66</v>
      </c>
      <c r="Q361" s="298" t="s">
        <v>1245</v>
      </c>
      <c r="R361" s="111" t="s">
        <v>189</v>
      </c>
      <c r="S361" s="111" t="s">
        <v>35</v>
      </c>
      <c r="T361" s="339"/>
      <c r="U361" s="340" t="s">
        <v>1246</v>
      </c>
      <c r="V361" s="341">
        <v>4600036680</v>
      </c>
      <c r="W361" s="30">
        <v>43976</v>
      </c>
      <c r="X361" s="342" t="s">
        <v>1247</v>
      </c>
    </row>
    <row r="362" spans="1:24" s="343" customFormat="1" ht="60.75" hidden="1" customHeight="1">
      <c r="A362" s="105" t="s">
        <v>1127</v>
      </c>
      <c r="B362" s="106" t="s">
        <v>1248</v>
      </c>
      <c r="C362" s="294">
        <v>62020000500006</v>
      </c>
      <c r="D362" s="439" t="s">
        <v>1249</v>
      </c>
      <c r="E362" s="108">
        <v>535000</v>
      </c>
      <c r="F362" s="109">
        <v>43907</v>
      </c>
      <c r="G362" s="368" t="s">
        <v>49</v>
      </c>
      <c r="H362" s="296">
        <v>43907</v>
      </c>
      <c r="I362" s="113" t="s">
        <v>629</v>
      </c>
      <c r="J362" s="113" t="s">
        <v>1250</v>
      </c>
      <c r="K362" s="112" t="s">
        <v>1251</v>
      </c>
      <c r="L362" s="113">
        <v>43950</v>
      </c>
      <c r="M362" s="113">
        <v>43950</v>
      </c>
      <c r="N362" s="113"/>
      <c r="O362" s="113">
        <v>43979</v>
      </c>
      <c r="P362" s="297" t="s">
        <v>118</v>
      </c>
      <c r="Q362" s="298" t="s">
        <v>1252</v>
      </c>
      <c r="R362" s="111">
        <v>43990</v>
      </c>
      <c r="S362" s="111" t="s">
        <v>35</v>
      </c>
      <c r="T362" s="339" t="s">
        <v>90</v>
      </c>
      <c r="U362" s="340" t="s">
        <v>1253</v>
      </c>
      <c r="V362" s="341">
        <v>4600039415</v>
      </c>
      <c r="W362" s="336">
        <v>44043</v>
      </c>
      <c r="X362" s="342">
        <v>31970</v>
      </c>
    </row>
    <row r="363" spans="1:24" s="343" customFormat="1" ht="60.75" hidden="1" customHeight="1">
      <c r="A363" s="105" t="s">
        <v>1127</v>
      </c>
      <c r="B363" s="106" t="s">
        <v>1248</v>
      </c>
      <c r="C363" s="294">
        <v>62020000500006</v>
      </c>
      <c r="D363" s="439" t="s">
        <v>1249</v>
      </c>
      <c r="E363" s="108">
        <v>535000</v>
      </c>
      <c r="F363" s="109">
        <v>43907</v>
      </c>
      <c r="G363" s="368" t="s">
        <v>49</v>
      </c>
      <c r="H363" s="296">
        <v>43907</v>
      </c>
      <c r="I363" s="113" t="s">
        <v>629</v>
      </c>
      <c r="J363" s="113" t="s">
        <v>1250</v>
      </c>
      <c r="K363" s="112" t="s">
        <v>1251</v>
      </c>
      <c r="L363" s="113">
        <v>43950</v>
      </c>
      <c r="M363" s="113">
        <v>43950</v>
      </c>
      <c r="N363" s="113"/>
      <c r="O363" s="113">
        <v>43979</v>
      </c>
      <c r="P363" s="297" t="s">
        <v>118</v>
      </c>
      <c r="Q363" s="298" t="s">
        <v>1252</v>
      </c>
      <c r="R363" s="111">
        <v>43990</v>
      </c>
      <c r="S363" s="111" t="s">
        <v>35</v>
      </c>
      <c r="T363" s="339" t="s">
        <v>90</v>
      </c>
      <c r="U363" s="340" t="s">
        <v>549</v>
      </c>
      <c r="V363" s="341">
        <v>4600039411</v>
      </c>
      <c r="W363" s="336" t="s">
        <v>1254</v>
      </c>
      <c r="X363" s="342">
        <v>12373.5</v>
      </c>
    </row>
    <row r="364" spans="1:24" s="343" customFormat="1" ht="60.75" hidden="1" customHeight="1">
      <c r="A364" s="105" t="s">
        <v>1127</v>
      </c>
      <c r="B364" s="106" t="s">
        <v>1248</v>
      </c>
      <c r="C364" s="294">
        <v>62020000500006</v>
      </c>
      <c r="D364" s="439" t="s">
        <v>1249</v>
      </c>
      <c r="E364" s="108">
        <v>535000</v>
      </c>
      <c r="F364" s="109">
        <v>43907</v>
      </c>
      <c r="G364" s="368" t="s">
        <v>49</v>
      </c>
      <c r="H364" s="296">
        <v>43907</v>
      </c>
      <c r="I364" s="113" t="s">
        <v>629</v>
      </c>
      <c r="J364" s="113" t="s">
        <v>1250</v>
      </c>
      <c r="K364" s="112" t="s">
        <v>1251</v>
      </c>
      <c r="L364" s="113">
        <v>43950</v>
      </c>
      <c r="M364" s="113">
        <v>43950</v>
      </c>
      <c r="N364" s="113"/>
      <c r="O364" s="113">
        <v>43979</v>
      </c>
      <c r="P364" s="297" t="s">
        <v>118</v>
      </c>
      <c r="Q364" s="298" t="s">
        <v>1252</v>
      </c>
      <c r="R364" s="111">
        <v>43990</v>
      </c>
      <c r="S364" s="111" t="s">
        <v>35</v>
      </c>
      <c r="T364" s="339" t="s">
        <v>90</v>
      </c>
      <c r="U364" s="340" t="s">
        <v>1255</v>
      </c>
      <c r="V364" s="341">
        <v>4600040047</v>
      </c>
      <c r="W364" s="336">
        <v>44057</v>
      </c>
      <c r="X364" s="342">
        <v>471978.4</v>
      </c>
    </row>
    <row r="365" spans="1:24" s="227" customFormat="1" ht="32.25" hidden="1" customHeight="1">
      <c r="A365" s="358" t="s">
        <v>1127</v>
      </c>
      <c r="B365" s="213" t="s">
        <v>1256</v>
      </c>
      <c r="C365" s="214">
        <v>62020000500001</v>
      </c>
      <c r="D365" s="437" t="s">
        <v>1257</v>
      </c>
      <c r="E365" s="216">
        <v>6000000</v>
      </c>
      <c r="F365" s="217">
        <v>43892</v>
      </c>
      <c r="G365" s="218" t="s">
        <v>49</v>
      </c>
      <c r="H365" s="219">
        <v>43892</v>
      </c>
      <c r="I365" s="222" t="s">
        <v>629</v>
      </c>
      <c r="J365" s="227" t="s">
        <v>1258</v>
      </c>
      <c r="K365" s="222" t="s">
        <v>1259</v>
      </c>
      <c r="L365" s="222">
        <v>43922</v>
      </c>
      <c r="M365" s="222">
        <v>43922</v>
      </c>
      <c r="N365" s="222"/>
      <c r="O365" s="222">
        <v>43970</v>
      </c>
      <c r="P365" s="222" t="s">
        <v>33</v>
      </c>
      <c r="Q365" s="223" t="s">
        <v>1116</v>
      </c>
      <c r="R365" s="220">
        <v>43992</v>
      </c>
      <c r="S365" s="220" t="s">
        <v>35</v>
      </c>
      <c r="T365" s="220"/>
      <c r="U365" s="224" t="s">
        <v>1118</v>
      </c>
      <c r="V365" s="225">
        <v>4600039424</v>
      </c>
      <c r="W365" s="222">
        <v>44046</v>
      </c>
      <c r="X365" s="359">
        <v>294613.59999999998</v>
      </c>
    </row>
    <row r="366" spans="1:24" s="227" customFormat="1" ht="32.25" hidden="1" customHeight="1">
      <c r="A366" s="358" t="s">
        <v>1127</v>
      </c>
      <c r="B366" s="213" t="s">
        <v>1256</v>
      </c>
      <c r="C366" s="214">
        <v>62020000500001</v>
      </c>
      <c r="D366" s="437" t="s">
        <v>1257</v>
      </c>
      <c r="E366" s="216">
        <v>6000000</v>
      </c>
      <c r="F366" s="217">
        <v>43892</v>
      </c>
      <c r="G366" s="218" t="s">
        <v>49</v>
      </c>
      <c r="H366" s="219">
        <v>43892</v>
      </c>
      <c r="I366" s="222" t="s">
        <v>629</v>
      </c>
      <c r="J366" s="227" t="s">
        <v>1258</v>
      </c>
      <c r="K366" s="222" t="s">
        <v>1259</v>
      </c>
      <c r="L366" s="222">
        <v>43922</v>
      </c>
      <c r="M366" s="222">
        <v>43922</v>
      </c>
      <c r="N366" s="222"/>
      <c r="O366" s="222">
        <v>43970</v>
      </c>
      <c r="P366" s="222" t="s">
        <v>33</v>
      </c>
      <c r="Q366" s="223" t="s">
        <v>1116</v>
      </c>
      <c r="R366" s="220">
        <v>43992</v>
      </c>
      <c r="S366" s="220" t="s">
        <v>35</v>
      </c>
      <c r="T366" s="220"/>
      <c r="U366" s="224" t="s">
        <v>1120</v>
      </c>
      <c r="V366" s="225">
        <v>4600039153</v>
      </c>
      <c r="W366" s="222">
        <v>44041</v>
      </c>
      <c r="X366" s="359">
        <v>118791.25</v>
      </c>
    </row>
    <row r="367" spans="1:24" s="227" customFormat="1" ht="32.25" hidden="1" customHeight="1">
      <c r="A367" s="358" t="s">
        <v>1127</v>
      </c>
      <c r="B367" s="213" t="s">
        <v>1256</v>
      </c>
      <c r="C367" s="214">
        <v>62020000500001</v>
      </c>
      <c r="D367" s="437" t="s">
        <v>1257</v>
      </c>
      <c r="E367" s="216">
        <v>6000000</v>
      </c>
      <c r="F367" s="217">
        <v>43892</v>
      </c>
      <c r="G367" s="218" t="s">
        <v>49</v>
      </c>
      <c r="H367" s="219">
        <v>43892</v>
      </c>
      <c r="I367" s="222" t="s">
        <v>629</v>
      </c>
      <c r="J367" s="227" t="s">
        <v>1258</v>
      </c>
      <c r="K367" s="222" t="s">
        <v>1259</v>
      </c>
      <c r="L367" s="222">
        <v>43922</v>
      </c>
      <c r="M367" s="222">
        <v>43922</v>
      </c>
      <c r="N367" s="222"/>
      <c r="O367" s="222">
        <v>43970</v>
      </c>
      <c r="P367" s="222" t="s">
        <v>33</v>
      </c>
      <c r="Q367" s="223" t="s">
        <v>1116</v>
      </c>
      <c r="R367" s="220">
        <v>43992</v>
      </c>
      <c r="S367" s="220" t="s">
        <v>35</v>
      </c>
      <c r="T367" s="220"/>
      <c r="U367" s="224" t="s">
        <v>1121</v>
      </c>
      <c r="V367" s="225">
        <v>4600039113</v>
      </c>
      <c r="W367" s="222">
        <v>44040</v>
      </c>
      <c r="X367" s="359">
        <v>746094.93</v>
      </c>
    </row>
    <row r="368" spans="1:24" s="227" customFormat="1" ht="32.25" hidden="1" customHeight="1">
      <c r="A368" s="358" t="s">
        <v>1127</v>
      </c>
      <c r="B368" s="213" t="s">
        <v>1256</v>
      </c>
      <c r="C368" s="214">
        <v>62020000500001</v>
      </c>
      <c r="D368" s="437" t="s">
        <v>1257</v>
      </c>
      <c r="E368" s="216">
        <v>6000000</v>
      </c>
      <c r="F368" s="217">
        <v>43892</v>
      </c>
      <c r="G368" s="218" t="s">
        <v>49</v>
      </c>
      <c r="H368" s="219">
        <v>43892</v>
      </c>
      <c r="I368" s="222" t="s">
        <v>629</v>
      </c>
      <c r="J368" s="227" t="s">
        <v>1258</v>
      </c>
      <c r="K368" s="222" t="s">
        <v>1259</v>
      </c>
      <c r="L368" s="222">
        <v>43922</v>
      </c>
      <c r="M368" s="222">
        <v>43922</v>
      </c>
      <c r="N368" s="222"/>
      <c r="O368" s="222">
        <v>43970</v>
      </c>
      <c r="P368" s="222" t="s">
        <v>33</v>
      </c>
      <c r="Q368" s="223" t="s">
        <v>1116</v>
      </c>
      <c r="R368" s="220">
        <v>43992</v>
      </c>
      <c r="S368" s="220" t="s">
        <v>35</v>
      </c>
      <c r="T368" s="220"/>
      <c r="U368" s="224" t="s">
        <v>1260</v>
      </c>
      <c r="V368" s="225">
        <v>4600039000</v>
      </c>
      <c r="W368" s="222">
        <v>44036</v>
      </c>
      <c r="X368" s="359">
        <v>2244253.33</v>
      </c>
    </row>
    <row r="369" spans="1:24" s="227" customFormat="1" ht="32.25" hidden="1" customHeight="1">
      <c r="A369" s="358" t="s">
        <v>1127</v>
      </c>
      <c r="B369" s="213" t="s">
        <v>1256</v>
      </c>
      <c r="C369" s="214">
        <v>62020000500001</v>
      </c>
      <c r="D369" s="437" t="s">
        <v>1257</v>
      </c>
      <c r="E369" s="216">
        <v>6000000</v>
      </c>
      <c r="F369" s="217">
        <v>43892</v>
      </c>
      <c r="G369" s="218" t="s">
        <v>49</v>
      </c>
      <c r="H369" s="219">
        <v>43892</v>
      </c>
      <c r="I369" s="222" t="s">
        <v>629</v>
      </c>
      <c r="J369" s="227" t="s">
        <v>1258</v>
      </c>
      <c r="K369" s="222" t="s">
        <v>1259</v>
      </c>
      <c r="L369" s="222">
        <v>43922</v>
      </c>
      <c r="M369" s="222">
        <v>43922</v>
      </c>
      <c r="N369" s="222"/>
      <c r="O369" s="222">
        <v>43970</v>
      </c>
      <c r="P369" s="222" t="s">
        <v>33</v>
      </c>
      <c r="Q369" s="223" t="s">
        <v>1116</v>
      </c>
      <c r="R369" s="220">
        <v>43992</v>
      </c>
      <c r="S369" s="220" t="s">
        <v>35</v>
      </c>
      <c r="T369" s="220"/>
      <c r="U369" s="224" t="s">
        <v>1261</v>
      </c>
      <c r="V369" s="225">
        <v>4600039701</v>
      </c>
      <c r="W369" s="222">
        <v>44049</v>
      </c>
      <c r="X369" s="359">
        <v>53433.18</v>
      </c>
    </row>
    <row r="370" spans="1:24" s="227" customFormat="1" ht="45.75" hidden="1" customHeight="1">
      <c r="A370" s="358" t="s">
        <v>1127</v>
      </c>
      <c r="B370" s="213" t="s">
        <v>1256</v>
      </c>
      <c r="C370" s="214">
        <v>62020000500001</v>
      </c>
      <c r="D370" s="437" t="s">
        <v>1257</v>
      </c>
      <c r="E370" s="216">
        <v>6000000</v>
      </c>
      <c r="F370" s="217">
        <v>43892</v>
      </c>
      <c r="G370" s="218" t="s">
        <v>49</v>
      </c>
      <c r="H370" s="219">
        <v>43892</v>
      </c>
      <c r="I370" s="222" t="s">
        <v>629</v>
      </c>
      <c r="J370" s="227" t="s">
        <v>1258</v>
      </c>
      <c r="K370" s="222" t="s">
        <v>1259</v>
      </c>
      <c r="L370" s="222">
        <v>43922</v>
      </c>
      <c r="M370" s="222">
        <v>43922</v>
      </c>
      <c r="N370" s="222"/>
      <c r="O370" s="222">
        <v>43970</v>
      </c>
      <c r="P370" s="222" t="s">
        <v>33</v>
      </c>
      <c r="Q370" s="223" t="s">
        <v>1116</v>
      </c>
      <c r="R370" s="220">
        <v>43992</v>
      </c>
      <c r="S370" s="220" t="s">
        <v>35</v>
      </c>
      <c r="T370" s="220" t="s">
        <v>1262</v>
      </c>
      <c r="U370" s="224" t="s">
        <v>1263</v>
      </c>
      <c r="V370" s="225">
        <v>4600043249</v>
      </c>
      <c r="W370" s="222">
        <v>44132</v>
      </c>
      <c r="X370" s="359">
        <v>2542422.0299999998</v>
      </c>
    </row>
    <row r="371" spans="1:24" s="227" customFormat="1" ht="32.25" hidden="1" customHeight="1">
      <c r="A371" s="358" t="s">
        <v>1127</v>
      </c>
      <c r="B371" s="213">
        <v>29901</v>
      </c>
      <c r="C371" s="214" t="s">
        <v>463</v>
      </c>
      <c r="D371" s="437" t="s">
        <v>1264</v>
      </c>
      <c r="E371" s="216" t="s">
        <v>1265</v>
      </c>
      <c r="F371" s="217">
        <v>44029</v>
      </c>
      <c r="G371" s="218" t="s">
        <v>597</v>
      </c>
      <c r="H371" s="219">
        <v>44029</v>
      </c>
      <c r="I371" s="222" t="s">
        <v>50</v>
      </c>
      <c r="J371" s="94" t="s">
        <v>1266</v>
      </c>
      <c r="K371" s="222"/>
      <c r="L371" s="222">
        <v>44036</v>
      </c>
      <c r="M371" s="222"/>
      <c r="N371" s="222"/>
      <c r="O371" s="222">
        <v>44036</v>
      </c>
      <c r="P371" s="222" t="s">
        <v>33</v>
      </c>
      <c r="Q371" s="223" t="s">
        <v>1267</v>
      </c>
      <c r="R371" s="220" t="s">
        <v>189</v>
      </c>
      <c r="S371" s="220" t="s">
        <v>35</v>
      </c>
      <c r="T371" s="220"/>
      <c r="U371" s="224" t="s">
        <v>1268</v>
      </c>
      <c r="V371" s="225">
        <v>4600040993</v>
      </c>
      <c r="W371" s="222">
        <v>44090</v>
      </c>
      <c r="X371" s="359">
        <v>364656.01699999999</v>
      </c>
    </row>
    <row r="372" spans="1:24" s="227" customFormat="1" ht="32.25" hidden="1" customHeight="1">
      <c r="A372" s="358" t="s">
        <v>1127</v>
      </c>
      <c r="B372" s="213">
        <v>29901</v>
      </c>
      <c r="C372" s="214" t="s">
        <v>463</v>
      </c>
      <c r="D372" s="437" t="s">
        <v>1264</v>
      </c>
      <c r="E372" s="216" t="s">
        <v>1265</v>
      </c>
      <c r="F372" s="217">
        <v>44029</v>
      </c>
      <c r="G372" s="218" t="s">
        <v>597</v>
      </c>
      <c r="H372" s="219">
        <v>44029</v>
      </c>
      <c r="I372" s="222" t="s">
        <v>50</v>
      </c>
      <c r="J372" s="94" t="s">
        <v>1266</v>
      </c>
      <c r="K372" s="222"/>
      <c r="L372" s="222">
        <v>44036</v>
      </c>
      <c r="M372" s="222"/>
      <c r="N372" s="222"/>
      <c r="O372" s="222">
        <v>44036</v>
      </c>
      <c r="P372" s="222" t="s">
        <v>33</v>
      </c>
      <c r="Q372" s="223" t="s">
        <v>1267</v>
      </c>
      <c r="R372" s="220" t="s">
        <v>189</v>
      </c>
      <c r="S372" s="220" t="s">
        <v>35</v>
      </c>
      <c r="T372" s="220"/>
      <c r="U372" s="224" t="s">
        <v>595</v>
      </c>
      <c r="V372" s="225">
        <v>4600041641</v>
      </c>
      <c r="W372" s="222">
        <v>44105</v>
      </c>
      <c r="X372" s="359">
        <v>827021.82</v>
      </c>
    </row>
    <row r="373" spans="1:24" s="227" customFormat="1" ht="32.25" hidden="1" customHeight="1">
      <c r="A373" s="358" t="s">
        <v>1127</v>
      </c>
      <c r="B373" s="213">
        <v>29901</v>
      </c>
      <c r="C373" s="214" t="s">
        <v>463</v>
      </c>
      <c r="D373" s="437" t="s">
        <v>1264</v>
      </c>
      <c r="E373" s="216" t="s">
        <v>1265</v>
      </c>
      <c r="F373" s="217">
        <v>44029</v>
      </c>
      <c r="G373" s="218" t="s">
        <v>597</v>
      </c>
      <c r="H373" s="219">
        <v>44029</v>
      </c>
      <c r="I373" s="222" t="s">
        <v>50</v>
      </c>
      <c r="J373" s="94" t="s">
        <v>1266</v>
      </c>
      <c r="K373" s="222"/>
      <c r="L373" s="222">
        <v>44036</v>
      </c>
      <c r="M373" s="222"/>
      <c r="N373" s="222"/>
      <c r="O373" s="222">
        <v>44036</v>
      </c>
      <c r="P373" s="222" t="s">
        <v>33</v>
      </c>
      <c r="Q373" s="223" t="s">
        <v>1267</v>
      </c>
      <c r="R373" s="220" t="s">
        <v>189</v>
      </c>
      <c r="S373" s="220" t="s">
        <v>35</v>
      </c>
      <c r="T373" s="220"/>
      <c r="U373" s="224" t="s">
        <v>1269</v>
      </c>
      <c r="V373" s="225">
        <v>4600041212</v>
      </c>
      <c r="W373" s="222">
        <v>44097</v>
      </c>
      <c r="X373" s="359">
        <v>521037.57</v>
      </c>
    </row>
    <row r="374" spans="1:24" s="367" customFormat="1" ht="60" hidden="1" customHeight="1">
      <c r="A374" s="506" t="s">
        <v>1127</v>
      </c>
      <c r="B374" s="387">
        <v>29903</v>
      </c>
      <c r="C374" s="362" t="s">
        <v>463</v>
      </c>
      <c r="D374" s="507" t="s">
        <v>1270</v>
      </c>
      <c r="E374" s="508">
        <v>3426220.01</v>
      </c>
      <c r="F374" s="509">
        <v>44048</v>
      </c>
      <c r="G374" s="510" t="s">
        <v>70</v>
      </c>
      <c r="H374" s="389">
        <v>44054</v>
      </c>
      <c r="I374" s="390" t="s">
        <v>608</v>
      </c>
      <c r="J374" s="511" t="s">
        <v>1271</v>
      </c>
      <c r="K374" s="512" t="s">
        <v>1272</v>
      </c>
      <c r="L374" s="390">
        <v>44069</v>
      </c>
      <c r="M374" s="390">
        <v>44069</v>
      </c>
      <c r="N374" s="390">
        <v>44069</v>
      </c>
      <c r="O374" s="390">
        <v>44071</v>
      </c>
      <c r="P374" s="390" t="s">
        <v>33</v>
      </c>
      <c r="Q374" s="392" t="s">
        <v>1273</v>
      </c>
      <c r="R374" s="364" t="s">
        <v>189</v>
      </c>
      <c r="S374" s="364" t="s">
        <v>35</v>
      </c>
      <c r="T374" s="364"/>
      <c r="U374" s="365" t="s">
        <v>1268</v>
      </c>
      <c r="V374" s="393">
        <v>4600041888</v>
      </c>
      <c r="W374" s="390">
        <v>44110</v>
      </c>
      <c r="X374" s="513">
        <v>169512.9</v>
      </c>
    </row>
    <row r="375" spans="1:24" s="367" customFormat="1" ht="60" hidden="1" customHeight="1">
      <c r="A375" s="506" t="s">
        <v>1127</v>
      </c>
      <c r="B375" s="387">
        <v>29903</v>
      </c>
      <c r="C375" s="362" t="s">
        <v>463</v>
      </c>
      <c r="D375" s="507" t="s">
        <v>1270</v>
      </c>
      <c r="E375" s="508">
        <v>3426220.01</v>
      </c>
      <c r="F375" s="509">
        <v>44048</v>
      </c>
      <c r="G375" s="510" t="s">
        <v>70</v>
      </c>
      <c r="H375" s="389">
        <v>44054</v>
      </c>
      <c r="I375" s="390" t="s">
        <v>608</v>
      </c>
      <c r="J375" s="511" t="s">
        <v>1271</v>
      </c>
      <c r="K375" s="512" t="s">
        <v>1272</v>
      </c>
      <c r="L375" s="390">
        <v>44069</v>
      </c>
      <c r="M375" s="390">
        <v>44069</v>
      </c>
      <c r="N375" s="390">
        <v>44069</v>
      </c>
      <c r="O375" s="390">
        <v>44071</v>
      </c>
      <c r="P375" s="390" t="s">
        <v>33</v>
      </c>
      <c r="Q375" s="392" t="s">
        <v>1273</v>
      </c>
      <c r="R375" s="364" t="s">
        <v>189</v>
      </c>
      <c r="S375" s="364" t="s">
        <v>35</v>
      </c>
      <c r="T375" s="364"/>
      <c r="U375" s="365" t="s">
        <v>1274</v>
      </c>
      <c r="V375" s="393">
        <v>4600041887</v>
      </c>
      <c r="W375" s="390">
        <v>44112</v>
      </c>
      <c r="X375" s="513">
        <v>75545.81</v>
      </c>
    </row>
    <row r="376" spans="1:24" s="367" customFormat="1" ht="60" hidden="1" customHeight="1">
      <c r="A376" s="506" t="s">
        <v>1127</v>
      </c>
      <c r="B376" s="387">
        <v>29903</v>
      </c>
      <c r="C376" s="362" t="s">
        <v>463</v>
      </c>
      <c r="D376" s="507" t="s">
        <v>1270</v>
      </c>
      <c r="E376" s="508">
        <v>3426220.01</v>
      </c>
      <c r="F376" s="509">
        <v>44048</v>
      </c>
      <c r="G376" s="510" t="s">
        <v>70</v>
      </c>
      <c r="H376" s="389">
        <v>44054</v>
      </c>
      <c r="I376" s="390" t="s">
        <v>608</v>
      </c>
      <c r="J376" s="511" t="s">
        <v>1271</v>
      </c>
      <c r="K376" s="512" t="s">
        <v>1272</v>
      </c>
      <c r="L376" s="390">
        <v>44069</v>
      </c>
      <c r="M376" s="390">
        <v>44069</v>
      </c>
      <c r="N376" s="390">
        <v>44069</v>
      </c>
      <c r="O376" s="390">
        <v>44071</v>
      </c>
      <c r="P376" s="390" t="s">
        <v>33</v>
      </c>
      <c r="Q376" s="392" t="s">
        <v>1273</v>
      </c>
      <c r="R376" s="364" t="s">
        <v>189</v>
      </c>
      <c r="S376" s="364" t="s">
        <v>35</v>
      </c>
      <c r="T376" s="364"/>
      <c r="U376" s="365" t="s">
        <v>1269</v>
      </c>
      <c r="V376" s="393">
        <v>4600041981</v>
      </c>
      <c r="W376" s="390">
        <v>44112</v>
      </c>
      <c r="X376" s="513">
        <v>2984967.11</v>
      </c>
    </row>
    <row r="377" spans="1:24" s="367" customFormat="1" ht="60" hidden="1" customHeight="1">
      <c r="A377" s="506" t="s">
        <v>1127</v>
      </c>
      <c r="B377" s="387">
        <v>29903</v>
      </c>
      <c r="C377" s="362" t="s">
        <v>463</v>
      </c>
      <c r="D377" s="507" t="s">
        <v>1270</v>
      </c>
      <c r="E377" s="508">
        <v>3426220.01</v>
      </c>
      <c r="F377" s="509">
        <v>44048</v>
      </c>
      <c r="G377" s="510" t="s">
        <v>70</v>
      </c>
      <c r="H377" s="389">
        <v>44054</v>
      </c>
      <c r="I377" s="390" t="s">
        <v>608</v>
      </c>
      <c r="J377" s="511" t="s">
        <v>1271</v>
      </c>
      <c r="K377" s="512" t="s">
        <v>1272</v>
      </c>
      <c r="L377" s="390">
        <v>44069</v>
      </c>
      <c r="M377" s="390">
        <v>44069</v>
      </c>
      <c r="N377" s="390">
        <v>44069</v>
      </c>
      <c r="O377" s="390">
        <v>44071</v>
      </c>
      <c r="P377" s="390" t="s">
        <v>33</v>
      </c>
      <c r="Q377" s="392" t="s">
        <v>1273</v>
      </c>
      <c r="R377" s="364" t="s">
        <v>189</v>
      </c>
      <c r="S377" s="364" t="s">
        <v>35</v>
      </c>
      <c r="T377" s="364"/>
      <c r="U377" s="365" t="s">
        <v>601</v>
      </c>
      <c r="V377" s="393">
        <v>4600042307</v>
      </c>
      <c r="W377" s="390">
        <v>44119</v>
      </c>
      <c r="X377" s="513">
        <v>13015.9</v>
      </c>
    </row>
    <row r="378" spans="1:24" s="36" customFormat="1" ht="28.5" hidden="1" customHeight="1">
      <c r="A378" s="356" t="s">
        <v>1127</v>
      </c>
      <c r="B378" s="23" t="s">
        <v>1275</v>
      </c>
      <c r="C378" s="24">
        <v>62020000500012</v>
      </c>
      <c r="D378" s="436" t="s">
        <v>1276</v>
      </c>
      <c r="E378" s="25">
        <v>220000</v>
      </c>
      <c r="F378" s="26">
        <v>43941</v>
      </c>
      <c r="G378" s="27" t="s">
        <v>99</v>
      </c>
      <c r="H378" s="28">
        <v>43942</v>
      </c>
      <c r="I378" s="30" t="s">
        <v>1004</v>
      </c>
      <c r="J378" s="30" t="s">
        <v>1277</v>
      </c>
      <c r="K378" s="29" t="s">
        <v>1278</v>
      </c>
      <c r="L378" s="30">
        <v>43971</v>
      </c>
      <c r="M378" s="30">
        <v>43971</v>
      </c>
      <c r="N378" s="30"/>
      <c r="O378" s="30">
        <v>44012</v>
      </c>
      <c r="P378" s="30" t="s">
        <v>33</v>
      </c>
      <c r="Q378" s="31" t="s">
        <v>480</v>
      </c>
      <c r="R378" s="4">
        <v>44035</v>
      </c>
      <c r="S378" s="4" t="s">
        <v>35</v>
      </c>
      <c r="T378" s="4" t="s">
        <v>481</v>
      </c>
      <c r="U378" s="32" t="s">
        <v>1279</v>
      </c>
      <c r="V378" s="33">
        <v>4600040800</v>
      </c>
      <c r="W378" s="30">
        <v>44077</v>
      </c>
      <c r="X378" s="357">
        <v>218994</v>
      </c>
    </row>
    <row r="379" spans="1:24" s="36" customFormat="1" ht="28.5" hidden="1" customHeight="1">
      <c r="A379" s="356" t="s">
        <v>1127</v>
      </c>
      <c r="B379" s="23">
        <v>50104</v>
      </c>
      <c r="C379" s="24" t="s">
        <v>463</v>
      </c>
      <c r="D379" s="436" t="s">
        <v>1280</v>
      </c>
      <c r="E379" s="25">
        <v>2451430.02</v>
      </c>
      <c r="F379" s="26">
        <v>43970</v>
      </c>
      <c r="G379" s="27" t="s">
        <v>597</v>
      </c>
      <c r="H379" s="28">
        <v>43971</v>
      </c>
      <c r="I379" s="30" t="s">
        <v>50</v>
      </c>
      <c r="J379" s="30" t="s">
        <v>1281</v>
      </c>
      <c r="K379" s="29"/>
      <c r="L379" s="30">
        <v>43978</v>
      </c>
      <c r="M379" s="30"/>
      <c r="N379" s="30"/>
      <c r="O379" s="30">
        <v>43979</v>
      </c>
      <c r="P379" s="30" t="s">
        <v>66</v>
      </c>
      <c r="Q379" s="31" t="s">
        <v>666</v>
      </c>
      <c r="R379" s="4" t="s">
        <v>189</v>
      </c>
      <c r="S379" s="4" t="s">
        <v>35</v>
      </c>
      <c r="T379" s="4"/>
      <c r="U379" s="32" t="s">
        <v>668</v>
      </c>
      <c r="V379" s="341">
        <v>4600037141</v>
      </c>
      <c r="W379" s="30">
        <v>43991</v>
      </c>
      <c r="X379" s="357">
        <v>2451430.023</v>
      </c>
    </row>
    <row r="380" spans="1:24" s="36" customFormat="1" ht="28.5" hidden="1" customHeight="1">
      <c r="A380" s="22" t="s">
        <v>1127</v>
      </c>
      <c r="B380" s="35">
        <v>50105</v>
      </c>
      <c r="C380" s="24">
        <v>62020000500015</v>
      </c>
      <c r="D380" s="436" t="s">
        <v>1282</v>
      </c>
      <c r="E380" s="370">
        <v>26659250</v>
      </c>
      <c r="F380" s="26">
        <v>43965</v>
      </c>
      <c r="G380" s="27" t="s">
        <v>70</v>
      </c>
      <c r="H380" s="28">
        <v>43966</v>
      </c>
      <c r="I380" s="30" t="s">
        <v>78</v>
      </c>
      <c r="J380" s="30" t="s">
        <v>1283</v>
      </c>
      <c r="K380" s="29" t="s">
        <v>1284</v>
      </c>
      <c r="L380" s="30">
        <v>43984</v>
      </c>
      <c r="M380" s="30">
        <v>43984</v>
      </c>
      <c r="N380" s="30" t="s">
        <v>73</v>
      </c>
      <c r="O380" s="30">
        <v>44007</v>
      </c>
      <c r="P380" s="30" t="s">
        <v>52</v>
      </c>
      <c r="Q380" s="31" t="s">
        <v>688</v>
      </c>
      <c r="R380" s="4" t="s">
        <v>689</v>
      </c>
      <c r="S380" s="2" t="s">
        <v>35</v>
      </c>
      <c r="T380" s="2"/>
      <c r="U380" s="15" t="s">
        <v>690</v>
      </c>
      <c r="V380" s="162">
        <v>4600043205</v>
      </c>
      <c r="W380" s="12">
        <v>44131</v>
      </c>
      <c r="X380" s="152">
        <v>1197800</v>
      </c>
    </row>
    <row r="381" spans="1:24" s="36" customFormat="1" ht="28.5" hidden="1" customHeight="1">
      <c r="A381" s="22" t="s">
        <v>1127</v>
      </c>
      <c r="B381" s="35">
        <v>50105</v>
      </c>
      <c r="C381" s="24">
        <v>62020000500015</v>
      </c>
      <c r="D381" s="436" t="s">
        <v>1282</v>
      </c>
      <c r="E381" s="370">
        <v>26659250</v>
      </c>
      <c r="F381" s="26">
        <v>43965</v>
      </c>
      <c r="G381" s="27" t="s">
        <v>70</v>
      </c>
      <c r="H381" s="28">
        <v>43966</v>
      </c>
      <c r="I381" s="30" t="s">
        <v>78</v>
      </c>
      <c r="J381" s="30" t="s">
        <v>1283</v>
      </c>
      <c r="K381" s="29" t="s">
        <v>1284</v>
      </c>
      <c r="L381" s="30">
        <v>43984</v>
      </c>
      <c r="M381" s="30">
        <v>43984</v>
      </c>
      <c r="N381" s="30" t="s">
        <v>73</v>
      </c>
      <c r="O381" s="30">
        <v>44007</v>
      </c>
      <c r="P381" s="30" t="s">
        <v>52</v>
      </c>
      <c r="Q381" s="31" t="s">
        <v>688</v>
      </c>
      <c r="R381" s="4" t="s">
        <v>689</v>
      </c>
      <c r="S381" s="2" t="s">
        <v>35</v>
      </c>
      <c r="T381" s="2"/>
      <c r="U381" s="15" t="s">
        <v>691</v>
      </c>
      <c r="V381" s="162">
        <v>4600043025</v>
      </c>
      <c r="W381" s="12">
        <v>44127</v>
      </c>
      <c r="X381" s="152" t="s">
        <v>692</v>
      </c>
    </row>
    <row r="382" spans="1:24" s="36" customFormat="1" ht="28.5" hidden="1" customHeight="1">
      <c r="A382" s="22" t="s">
        <v>1127</v>
      </c>
      <c r="B382" s="35">
        <v>50105</v>
      </c>
      <c r="C382" s="24">
        <v>62020000500015</v>
      </c>
      <c r="D382" s="436" t="s">
        <v>1282</v>
      </c>
      <c r="E382" s="370">
        <v>26659250</v>
      </c>
      <c r="F382" s="26">
        <v>43965</v>
      </c>
      <c r="G382" s="27" t="s">
        <v>70</v>
      </c>
      <c r="H382" s="28">
        <v>43966</v>
      </c>
      <c r="I382" s="30" t="s">
        <v>78</v>
      </c>
      <c r="J382" s="30" t="s">
        <v>1283</v>
      </c>
      <c r="K382" s="29" t="s">
        <v>1284</v>
      </c>
      <c r="L382" s="30">
        <v>43984</v>
      </c>
      <c r="M382" s="30">
        <v>43984</v>
      </c>
      <c r="N382" s="30" t="s">
        <v>73</v>
      </c>
      <c r="O382" s="30">
        <v>44007</v>
      </c>
      <c r="P382" s="30" t="s">
        <v>52</v>
      </c>
      <c r="Q382" s="31" t="s">
        <v>688</v>
      </c>
      <c r="R382" s="4" t="s">
        <v>689</v>
      </c>
      <c r="S382" s="2" t="s">
        <v>35</v>
      </c>
      <c r="T382" s="2"/>
      <c r="U382" s="15" t="s">
        <v>693</v>
      </c>
      <c r="V382" s="162">
        <v>4600043027</v>
      </c>
      <c r="W382" s="12">
        <v>44127</v>
      </c>
      <c r="X382" s="152" t="s">
        <v>694</v>
      </c>
    </row>
    <row r="383" spans="1:24" s="36" customFormat="1" ht="28.5" hidden="1" customHeight="1">
      <c r="A383" s="22" t="s">
        <v>1127</v>
      </c>
      <c r="B383" s="35">
        <v>50105</v>
      </c>
      <c r="C383" s="24">
        <v>62020000500015</v>
      </c>
      <c r="D383" s="436" t="s">
        <v>1282</v>
      </c>
      <c r="E383" s="370">
        <v>26659250</v>
      </c>
      <c r="F383" s="26">
        <v>43965</v>
      </c>
      <c r="G383" s="27" t="s">
        <v>70</v>
      </c>
      <c r="H383" s="28">
        <v>43966</v>
      </c>
      <c r="I383" s="30" t="s">
        <v>78</v>
      </c>
      <c r="J383" s="30" t="s">
        <v>1283</v>
      </c>
      <c r="K383" s="29" t="s">
        <v>1284</v>
      </c>
      <c r="L383" s="30">
        <v>43984</v>
      </c>
      <c r="M383" s="30">
        <v>43984</v>
      </c>
      <c r="N383" s="30" t="s">
        <v>73</v>
      </c>
      <c r="O383" s="30">
        <v>44007</v>
      </c>
      <c r="P383" s="30" t="s">
        <v>52</v>
      </c>
      <c r="Q383" s="31" t="s">
        <v>688</v>
      </c>
      <c r="R383" s="4" t="s">
        <v>689</v>
      </c>
      <c r="S383" s="2" t="s">
        <v>35</v>
      </c>
      <c r="T383" s="2"/>
      <c r="U383" s="15" t="s">
        <v>695</v>
      </c>
      <c r="V383" s="162">
        <v>4600044336</v>
      </c>
      <c r="W383" s="12">
        <v>44152</v>
      </c>
      <c r="X383" s="152" t="s">
        <v>696</v>
      </c>
    </row>
    <row r="384" spans="1:24" s="36" customFormat="1" ht="28.5" hidden="1" customHeight="1">
      <c r="A384" s="22" t="s">
        <v>1127</v>
      </c>
      <c r="B384" s="35">
        <v>50105</v>
      </c>
      <c r="C384" s="24">
        <v>62020000500015</v>
      </c>
      <c r="D384" s="436" t="s">
        <v>1282</v>
      </c>
      <c r="E384" s="370">
        <v>26659250</v>
      </c>
      <c r="F384" s="26">
        <v>43965</v>
      </c>
      <c r="G384" s="27" t="s">
        <v>70</v>
      </c>
      <c r="H384" s="28">
        <v>43966</v>
      </c>
      <c r="I384" s="30" t="s">
        <v>78</v>
      </c>
      <c r="J384" s="30" t="s">
        <v>1283</v>
      </c>
      <c r="K384" s="29" t="s">
        <v>1284</v>
      </c>
      <c r="L384" s="30">
        <v>43984</v>
      </c>
      <c r="M384" s="30">
        <v>43984</v>
      </c>
      <c r="N384" s="30" t="s">
        <v>73</v>
      </c>
      <c r="O384" s="30">
        <v>44007</v>
      </c>
      <c r="P384" s="30" t="s">
        <v>52</v>
      </c>
      <c r="Q384" s="31" t="s">
        <v>688</v>
      </c>
      <c r="R384" s="4" t="s">
        <v>689</v>
      </c>
      <c r="S384" s="2" t="s">
        <v>35</v>
      </c>
      <c r="T384" s="2"/>
      <c r="U384" s="15" t="s">
        <v>697</v>
      </c>
      <c r="V384" s="162">
        <v>4600043573</v>
      </c>
      <c r="W384" s="12">
        <v>44137</v>
      </c>
      <c r="X384" s="152" t="s">
        <v>698</v>
      </c>
    </row>
    <row r="385" spans="1:74" s="36" customFormat="1" ht="28.5" hidden="1" customHeight="1">
      <c r="A385" s="22" t="s">
        <v>1127</v>
      </c>
      <c r="B385" s="35">
        <v>50105</v>
      </c>
      <c r="C385" s="24">
        <v>62020000500015</v>
      </c>
      <c r="D385" s="436" t="s">
        <v>1282</v>
      </c>
      <c r="E385" s="370">
        <v>26659250</v>
      </c>
      <c r="F385" s="26">
        <v>43965</v>
      </c>
      <c r="G385" s="27" t="s">
        <v>70</v>
      </c>
      <c r="H385" s="28">
        <v>43966</v>
      </c>
      <c r="I385" s="30" t="s">
        <v>78</v>
      </c>
      <c r="J385" s="30" t="s">
        <v>1283</v>
      </c>
      <c r="K385" s="29" t="s">
        <v>1284</v>
      </c>
      <c r="L385" s="30">
        <v>43984</v>
      </c>
      <c r="M385" s="30">
        <v>43984</v>
      </c>
      <c r="N385" s="30" t="s">
        <v>73</v>
      </c>
      <c r="O385" s="30">
        <v>44007</v>
      </c>
      <c r="P385" s="30" t="s">
        <v>52</v>
      </c>
      <c r="Q385" s="31" t="s">
        <v>688</v>
      </c>
      <c r="R385" s="4" t="s">
        <v>689</v>
      </c>
      <c r="S385" s="2" t="s">
        <v>35</v>
      </c>
      <c r="T385" s="2"/>
      <c r="U385" s="15" t="s">
        <v>699</v>
      </c>
      <c r="V385" s="162" t="s">
        <v>700</v>
      </c>
      <c r="W385" s="12">
        <v>44179</v>
      </c>
      <c r="X385" s="152" t="s">
        <v>701</v>
      </c>
    </row>
    <row r="386" spans="1:74" s="36" customFormat="1" ht="28.5" hidden="1" customHeight="1">
      <c r="A386" s="22" t="s">
        <v>1127</v>
      </c>
      <c r="B386" s="35">
        <v>50105</v>
      </c>
      <c r="C386" s="24">
        <v>62020000500015</v>
      </c>
      <c r="D386" s="436" t="s">
        <v>1282</v>
      </c>
      <c r="E386" s="370">
        <v>26659250</v>
      </c>
      <c r="F386" s="26">
        <v>43965</v>
      </c>
      <c r="G386" s="27" t="s">
        <v>70</v>
      </c>
      <c r="H386" s="28">
        <v>43966</v>
      </c>
      <c r="I386" s="30" t="s">
        <v>78</v>
      </c>
      <c r="J386" s="30" t="s">
        <v>1283</v>
      </c>
      <c r="K386" s="29" t="s">
        <v>1284</v>
      </c>
      <c r="L386" s="30">
        <v>43984</v>
      </c>
      <c r="M386" s="30">
        <v>43984</v>
      </c>
      <c r="N386" s="30" t="s">
        <v>73</v>
      </c>
      <c r="O386" s="30">
        <v>44007</v>
      </c>
      <c r="P386" s="30" t="s">
        <v>52</v>
      </c>
      <c r="Q386" s="31" t="s">
        <v>688</v>
      </c>
      <c r="R386" s="4" t="s">
        <v>689</v>
      </c>
      <c r="S386" s="2" t="s">
        <v>35</v>
      </c>
      <c r="T386" s="2"/>
      <c r="U386" s="15" t="s">
        <v>702</v>
      </c>
      <c r="V386" s="162" t="s">
        <v>703</v>
      </c>
      <c r="W386" s="12">
        <v>44127</v>
      </c>
      <c r="X386" s="152" t="s">
        <v>704</v>
      </c>
    </row>
    <row r="387" spans="1:74" s="36" customFormat="1" ht="28.5" hidden="1" customHeight="1">
      <c r="A387" s="22" t="s">
        <v>1127</v>
      </c>
      <c r="B387" s="35">
        <v>50105</v>
      </c>
      <c r="C387" s="24">
        <v>62020000500015</v>
      </c>
      <c r="D387" s="436" t="s">
        <v>1282</v>
      </c>
      <c r="E387" s="370">
        <v>26659250</v>
      </c>
      <c r="F387" s="26">
        <v>43965</v>
      </c>
      <c r="G387" s="27" t="s">
        <v>70</v>
      </c>
      <c r="H387" s="28">
        <v>43966</v>
      </c>
      <c r="I387" s="30" t="s">
        <v>78</v>
      </c>
      <c r="J387" s="30" t="s">
        <v>1283</v>
      </c>
      <c r="K387" s="29" t="s">
        <v>1284</v>
      </c>
      <c r="L387" s="30">
        <v>43984</v>
      </c>
      <c r="M387" s="30">
        <v>43984</v>
      </c>
      <c r="N387" s="30" t="s">
        <v>73</v>
      </c>
      <c r="O387" s="30">
        <v>44007</v>
      </c>
      <c r="P387" s="30" t="s">
        <v>52</v>
      </c>
      <c r="Q387" s="31" t="s">
        <v>688</v>
      </c>
      <c r="R387" s="4" t="s">
        <v>689</v>
      </c>
      <c r="S387" s="2" t="s">
        <v>35</v>
      </c>
      <c r="T387" s="2"/>
      <c r="U387" s="15" t="s">
        <v>705</v>
      </c>
      <c r="V387" s="162">
        <v>4600043314</v>
      </c>
      <c r="W387" s="12">
        <v>44132</v>
      </c>
      <c r="X387" s="152" t="s">
        <v>706</v>
      </c>
    </row>
    <row r="388" spans="1:74" s="36" customFormat="1" ht="28.5" hidden="1" customHeight="1">
      <c r="A388" s="22" t="s">
        <v>1127</v>
      </c>
      <c r="B388" s="35">
        <v>50105</v>
      </c>
      <c r="C388" s="24">
        <v>62020000500015</v>
      </c>
      <c r="D388" s="436" t="s">
        <v>1282</v>
      </c>
      <c r="E388" s="370">
        <v>26659250</v>
      </c>
      <c r="F388" s="26">
        <v>43965</v>
      </c>
      <c r="G388" s="27" t="s">
        <v>70</v>
      </c>
      <c r="H388" s="28">
        <v>43966</v>
      </c>
      <c r="I388" s="30" t="s">
        <v>78</v>
      </c>
      <c r="J388" s="30" t="s">
        <v>1283</v>
      </c>
      <c r="K388" s="29" t="s">
        <v>1284</v>
      </c>
      <c r="L388" s="30">
        <v>43984</v>
      </c>
      <c r="M388" s="30">
        <v>43984</v>
      </c>
      <c r="N388" s="30" t="s">
        <v>73</v>
      </c>
      <c r="O388" s="30">
        <v>44007</v>
      </c>
      <c r="P388" s="30" t="s">
        <v>52</v>
      </c>
      <c r="Q388" s="31" t="s">
        <v>688</v>
      </c>
      <c r="R388" s="4" t="s">
        <v>689</v>
      </c>
      <c r="S388" s="2" t="s">
        <v>35</v>
      </c>
      <c r="T388" s="2"/>
      <c r="U388" s="15" t="s">
        <v>707</v>
      </c>
      <c r="V388" s="162">
        <v>4600045911</v>
      </c>
      <c r="W388" s="12">
        <v>44186</v>
      </c>
      <c r="X388" s="152" t="s">
        <v>708</v>
      </c>
    </row>
    <row r="389" spans="1:74" s="36" customFormat="1" ht="28.5" hidden="1" customHeight="1">
      <c r="A389" s="22" t="s">
        <v>1127</v>
      </c>
      <c r="B389" s="35">
        <v>50105</v>
      </c>
      <c r="C389" s="24">
        <v>62020000500015</v>
      </c>
      <c r="D389" s="436" t="s">
        <v>1282</v>
      </c>
      <c r="E389" s="370">
        <v>26659250</v>
      </c>
      <c r="F389" s="26">
        <v>43965</v>
      </c>
      <c r="G389" s="27" t="s">
        <v>70</v>
      </c>
      <c r="H389" s="28">
        <v>43966</v>
      </c>
      <c r="I389" s="30" t="s">
        <v>78</v>
      </c>
      <c r="J389" s="30" t="s">
        <v>1283</v>
      </c>
      <c r="K389" s="29" t="s">
        <v>1284</v>
      </c>
      <c r="L389" s="30">
        <v>43984</v>
      </c>
      <c r="M389" s="30">
        <v>43984</v>
      </c>
      <c r="N389" s="30" t="s">
        <v>73</v>
      </c>
      <c r="O389" s="30">
        <v>44007</v>
      </c>
      <c r="P389" s="30" t="s">
        <v>52</v>
      </c>
      <c r="Q389" s="31" t="s">
        <v>688</v>
      </c>
      <c r="R389" s="4" t="s">
        <v>689</v>
      </c>
      <c r="S389" s="2" t="s">
        <v>35</v>
      </c>
      <c r="T389" s="2"/>
      <c r="U389" s="15" t="s">
        <v>709</v>
      </c>
      <c r="V389" s="162">
        <v>4600045698</v>
      </c>
      <c r="W389" s="12">
        <v>44181</v>
      </c>
      <c r="X389" s="152" t="s">
        <v>710</v>
      </c>
    </row>
    <row r="390" spans="1:74" s="36" customFormat="1" ht="45" hidden="1" customHeight="1">
      <c r="A390" s="22" t="s">
        <v>1127</v>
      </c>
      <c r="B390" s="35">
        <v>50105</v>
      </c>
      <c r="C390" s="24">
        <v>62020000500015</v>
      </c>
      <c r="D390" s="436" t="s">
        <v>1282</v>
      </c>
      <c r="E390" s="370">
        <v>26659250</v>
      </c>
      <c r="F390" s="26">
        <v>43965</v>
      </c>
      <c r="G390" s="27" t="s">
        <v>70</v>
      </c>
      <c r="H390" s="28">
        <v>43966</v>
      </c>
      <c r="I390" s="30" t="s">
        <v>78</v>
      </c>
      <c r="J390" s="30" t="s">
        <v>1283</v>
      </c>
      <c r="K390" s="29" t="s">
        <v>1284</v>
      </c>
      <c r="L390" s="30">
        <v>43984</v>
      </c>
      <c r="M390" s="30">
        <v>43984</v>
      </c>
      <c r="N390" s="30" t="s">
        <v>73</v>
      </c>
      <c r="O390" s="30">
        <v>44007</v>
      </c>
      <c r="P390" s="30" t="s">
        <v>52</v>
      </c>
      <c r="Q390" s="31" t="s">
        <v>688</v>
      </c>
      <c r="R390" s="4" t="s">
        <v>689</v>
      </c>
      <c r="S390" s="2" t="s">
        <v>711</v>
      </c>
      <c r="T390" s="2"/>
      <c r="U390" s="15" t="s">
        <v>712</v>
      </c>
      <c r="V390" s="162"/>
      <c r="W390" s="12"/>
      <c r="X390" s="152">
        <v>593928</v>
      </c>
    </row>
    <row r="391" spans="1:74" s="227" customFormat="1" ht="57" hidden="1" customHeight="1">
      <c r="A391" s="212" t="s">
        <v>1127</v>
      </c>
      <c r="B391" s="94">
        <v>50106</v>
      </c>
      <c r="C391" s="214">
        <v>62020000500018</v>
      </c>
      <c r="D391" s="437" t="s">
        <v>1285</v>
      </c>
      <c r="E391" s="371">
        <v>1000000</v>
      </c>
      <c r="F391" s="217">
        <v>43979</v>
      </c>
      <c r="G391" s="218" t="s">
        <v>597</v>
      </c>
      <c r="H391" s="219">
        <v>43979</v>
      </c>
      <c r="I391" s="222" t="s">
        <v>1004</v>
      </c>
      <c r="J391" s="222" t="s">
        <v>1286</v>
      </c>
      <c r="K391" s="221" t="s">
        <v>1287</v>
      </c>
      <c r="L391" s="222" t="s">
        <v>631</v>
      </c>
      <c r="M391" s="222"/>
      <c r="N391" s="222"/>
      <c r="O391" s="222">
        <v>44012</v>
      </c>
      <c r="P391" s="222" t="s">
        <v>118</v>
      </c>
      <c r="Q391" s="223" t="s">
        <v>1288</v>
      </c>
      <c r="R391" s="220" t="s">
        <v>1289</v>
      </c>
      <c r="S391" s="220" t="s">
        <v>35</v>
      </c>
      <c r="T391" s="220" t="s">
        <v>90</v>
      </c>
      <c r="U391" s="212" t="s">
        <v>1290</v>
      </c>
      <c r="V391" s="94">
        <v>4600040640</v>
      </c>
      <c r="W391" s="30">
        <v>44071</v>
      </c>
      <c r="X391" s="437" t="s">
        <v>90</v>
      </c>
    </row>
    <row r="392" spans="1:74" s="227" customFormat="1" ht="57" hidden="1" customHeight="1">
      <c r="A392" s="212" t="s">
        <v>1127</v>
      </c>
      <c r="B392" s="94">
        <v>50106</v>
      </c>
      <c r="C392" s="214">
        <v>62020000500018</v>
      </c>
      <c r="D392" s="437" t="s">
        <v>1285</v>
      </c>
      <c r="E392" s="371">
        <v>1000000</v>
      </c>
      <c r="F392" s="217">
        <v>43979</v>
      </c>
      <c r="G392" s="218" t="s">
        <v>597</v>
      </c>
      <c r="H392" s="219">
        <v>43979</v>
      </c>
      <c r="I392" s="222" t="s">
        <v>1004</v>
      </c>
      <c r="J392" s="222" t="s">
        <v>1286</v>
      </c>
      <c r="K392" s="221" t="s">
        <v>1287</v>
      </c>
      <c r="L392" s="222" t="s">
        <v>631</v>
      </c>
      <c r="M392" s="222"/>
      <c r="N392" s="222"/>
      <c r="O392" s="222">
        <v>44012</v>
      </c>
      <c r="P392" s="222" t="s">
        <v>118</v>
      </c>
      <c r="Q392" s="223" t="s">
        <v>1288</v>
      </c>
      <c r="R392" s="220" t="s">
        <v>1289</v>
      </c>
      <c r="S392" s="220" t="s">
        <v>35</v>
      </c>
      <c r="T392" s="220" t="s">
        <v>90</v>
      </c>
      <c r="U392" s="224" t="s">
        <v>1291</v>
      </c>
      <c r="V392" s="225">
        <v>4600040532</v>
      </c>
      <c r="W392" s="222">
        <v>44069</v>
      </c>
      <c r="X392" s="359" t="s">
        <v>1292</v>
      </c>
    </row>
    <row r="393" spans="1:74" s="227" customFormat="1" ht="57" hidden="1" customHeight="1">
      <c r="A393" s="212" t="s">
        <v>1127</v>
      </c>
      <c r="B393" s="94">
        <v>50199</v>
      </c>
      <c r="C393" s="214">
        <v>62020000500024</v>
      </c>
      <c r="D393" s="437" t="s">
        <v>1293</v>
      </c>
      <c r="E393" s="371">
        <v>615000</v>
      </c>
      <c r="F393" s="217">
        <v>44071</v>
      </c>
      <c r="G393" s="218" t="s">
        <v>1294</v>
      </c>
      <c r="H393" s="219">
        <v>44074</v>
      </c>
      <c r="I393" s="222" t="s">
        <v>629</v>
      </c>
      <c r="J393" s="222" t="s">
        <v>1295</v>
      </c>
      <c r="K393" s="221" t="s">
        <v>1296</v>
      </c>
      <c r="L393" s="222">
        <v>44113</v>
      </c>
      <c r="M393" s="222">
        <v>44117</v>
      </c>
      <c r="N393" s="222"/>
      <c r="O393" s="222">
        <v>44120</v>
      </c>
      <c r="P393" s="222" t="s">
        <v>33</v>
      </c>
      <c r="Q393" s="223" t="s">
        <v>1297</v>
      </c>
      <c r="R393" s="220">
        <v>44148</v>
      </c>
      <c r="S393" s="220" t="s">
        <v>35</v>
      </c>
      <c r="T393" s="220"/>
      <c r="U393" s="224" t="s">
        <v>1298</v>
      </c>
      <c r="V393" s="225">
        <v>4600045168</v>
      </c>
      <c r="W393" s="222">
        <v>44167</v>
      </c>
      <c r="X393" s="359">
        <v>355950</v>
      </c>
    </row>
    <row r="394" spans="1:74" s="227" customFormat="1" ht="57" hidden="1" customHeight="1">
      <c r="A394" s="212" t="s">
        <v>1127</v>
      </c>
      <c r="B394" s="94">
        <v>50201</v>
      </c>
      <c r="C394" s="214">
        <v>62020000500023</v>
      </c>
      <c r="D394" s="437" t="s">
        <v>1299</v>
      </c>
      <c r="E394" s="371">
        <v>12000000</v>
      </c>
      <c r="F394" s="217">
        <v>44049</v>
      </c>
      <c r="G394" s="218" t="s">
        <v>30</v>
      </c>
      <c r="H394" s="219">
        <v>44050</v>
      </c>
      <c r="I394" s="222" t="s">
        <v>50</v>
      </c>
      <c r="J394" s="222" t="s">
        <v>1300</v>
      </c>
      <c r="K394" s="221"/>
      <c r="L394" s="222">
        <v>44056</v>
      </c>
      <c r="M394" s="222"/>
      <c r="N394" s="222"/>
      <c r="O394" s="222">
        <v>44062</v>
      </c>
      <c r="P394" s="222" t="s">
        <v>44</v>
      </c>
      <c r="Q394" s="223" t="s">
        <v>1301</v>
      </c>
      <c r="R394" s="220">
        <v>44075</v>
      </c>
      <c r="S394" s="220" t="s">
        <v>417</v>
      </c>
      <c r="T394" s="220" t="s">
        <v>1302</v>
      </c>
      <c r="U394" s="224"/>
      <c r="V394" s="225"/>
      <c r="W394" s="222"/>
      <c r="X394" s="359"/>
    </row>
    <row r="395" spans="1:74" s="385" customFormat="1" ht="31.15" hidden="1" customHeight="1">
      <c r="A395" s="372">
        <v>758</v>
      </c>
      <c r="B395" s="373"/>
      <c r="C395" s="374"/>
      <c r="D395" s="375" t="s">
        <v>1303</v>
      </c>
      <c r="E395" s="376"/>
      <c r="F395" s="377"/>
      <c r="G395" s="378"/>
      <c r="H395" s="377"/>
      <c r="I395" s="378"/>
      <c r="J395" s="378"/>
      <c r="K395" s="379"/>
      <c r="L395" s="378"/>
      <c r="M395" s="378"/>
      <c r="N395" s="378"/>
      <c r="O395" s="378"/>
      <c r="P395" s="380"/>
      <c r="Q395" s="381"/>
      <c r="R395" s="382"/>
      <c r="S395" s="382"/>
      <c r="T395" s="382"/>
      <c r="U395" s="383"/>
      <c r="V395" s="384"/>
      <c r="W395" s="378"/>
      <c r="X395" s="376"/>
    </row>
    <row r="396" spans="1:74" s="367" customFormat="1" ht="43.5" hidden="1" customHeight="1">
      <c r="A396" s="386" t="s">
        <v>1304</v>
      </c>
      <c r="B396" s="387">
        <v>10101</v>
      </c>
      <c r="C396" s="362">
        <v>62020000400001</v>
      </c>
      <c r="D396" s="388" t="s">
        <v>1305</v>
      </c>
      <c r="E396" s="366">
        <v>9910439</v>
      </c>
      <c r="F396" s="389">
        <v>43899</v>
      </c>
      <c r="G396" s="390" t="s">
        <v>70</v>
      </c>
      <c r="H396" s="389">
        <v>43900</v>
      </c>
      <c r="I396" s="390" t="s">
        <v>78</v>
      </c>
      <c r="J396" s="390" t="s">
        <v>1306</v>
      </c>
      <c r="K396" s="391" t="s">
        <v>1307</v>
      </c>
      <c r="L396" s="390">
        <v>43915</v>
      </c>
      <c r="M396" s="390">
        <v>43915</v>
      </c>
      <c r="N396" s="390" t="s">
        <v>73</v>
      </c>
      <c r="O396" s="390">
        <v>43916</v>
      </c>
      <c r="P396" s="364" t="s">
        <v>33</v>
      </c>
      <c r="Q396" s="392" t="s">
        <v>1308</v>
      </c>
      <c r="R396" s="364" t="s">
        <v>1309</v>
      </c>
      <c r="S396" s="364" t="s">
        <v>35</v>
      </c>
      <c r="T396" s="364"/>
      <c r="U396" s="365" t="s">
        <v>1310</v>
      </c>
      <c r="V396" s="393">
        <v>4600035169</v>
      </c>
      <c r="W396" s="390">
        <v>43937</v>
      </c>
      <c r="X396" s="366">
        <v>16989324</v>
      </c>
    </row>
    <row r="397" spans="1:74" s="343" customFormat="1" ht="65.25" hidden="1" customHeight="1">
      <c r="A397" s="394" t="s">
        <v>1304</v>
      </c>
      <c r="B397" s="331">
        <v>10101</v>
      </c>
      <c r="C397" s="332">
        <v>62020000400002</v>
      </c>
      <c r="D397" s="215" t="s">
        <v>1311</v>
      </c>
      <c r="E397" s="226">
        <v>4614480</v>
      </c>
      <c r="F397" s="335">
        <v>43907</v>
      </c>
      <c r="G397" s="336" t="s">
        <v>70</v>
      </c>
      <c r="H397" s="335">
        <v>43907</v>
      </c>
      <c r="I397" s="336" t="s">
        <v>78</v>
      </c>
      <c r="J397" s="336" t="s">
        <v>1312</v>
      </c>
      <c r="K397" s="37" t="s">
        <v>1313</v>
      </c>
      <c r="L397" s="336">
        <v>43936</v>
      </c>
      <c r="M397" s="336">
        <v>43936</v>
      </c>
      <c r="N397" s="336" t="s">
        <v>73</v>
      </c>
      <c r="O397" s="336">
        <v>43942</v>
      </c>
      <c r="P397" s="339" t="s">
        <v>118</v>
      </c>
      <c r="Q397" s="338" t="s">
        <v>1314</v>
      </c>
      <c r="R397" s="339">
        <v>43955</v>
      </c>
      <c r="S397" s="339" t="s">
        <v>35</v>
      </c>
      <c r="T397" s="339" t="s">
        <v>90</v>
      </c>
      <c r="U397" s="340" t="s">
        <v>1315</v>
      </c>
      <c r="V397" s="341">
        <v>4600036960</v>
      </c>
      <c r="W397" s="336">
        <v>43983</v>
      </c>
      <c r="X397" s="612">
        <v>3347676.5</v>
      </c>
    </row>
    <row r="398" spans="1:74" s="590" customFormat="1" ht="96" customHeight="1">
      <c r="A398" s="579" t="s">
        <v>1304</v>
      </c>
      <c r="B398" s="580">
        <v>10101</v>
      </c>
      <c r="C398" s="581">
        <v>62020000400017</v>
      </c>
      <c r="D398" s="582" t="s">
        <v>1316</v>
      </c>
      <c r="E398" s="583">
        <v>24067210.079999998</v>
      </c>
      <c r="F398" s="584">
        <v>44077</v>
      </c>
      <c r="G398" s="585" t="s">
        <v>70</v>
      </c>
      <c r="H398" s="584">
        <v>44078</v>
      </c>
      <c r="I398" s="585" t="s">
        <v>78</v>
      </c>
      <c r="J398" s="585" t="s">
        <v>1317</v>
      </c>
      <c r="K398" s="586" t="s">
        <v>1318</v>
      </c>
      <c r="L398" s="585">
        <v>44109</v>
      </c>
      <c r="M398" s="585">
        <v>44109</v>
      </c>
      <c r="N398" s="585" t="s">
        <v>73</v>
      </c>
      <c r="O398" s="585">
        <v>44120</v>
      </c>
      <c r="P398" s="587" t="s">
        <v>66</v>
      </c>
      <c r="Q398" s="588" t="s">
        <v>1319</v>
      </c>
      <c r="R398" s="587">
        <v>44130</v>
      </c>
      <c r="S398" s="339" t="s">
        <v>35</v>
      </c>
      <c r="T398" s="339" t="s">
        <v>1320</v>
      </c>
      <c r="U398" s="340" t="s">
        <v>1321</v>
      </c>
      <c r="V398" s="589"/>
      <c r="W398" s="611"/>
      <c r="X398" s="624">
        <v>24067210.079999998</v>
      </c>
      <c r="Y398" s="649"/>
      <c r="Z398" s="649"/>
      <c r="AA398" s="649"/>
      <c r="AB398" s="649"/>
      <c r="AC398" s="649"/>
      <c r="AD398" s="649"/>
      <c r="AE398" s="649"/>
      <c r="AF398" s="649"/>
      <c r="AG398" s="649"/>
      <c r="AH398" s="649"/>
      <c r="AI398" s="649"/>
      <c r="AJ398" s="649"/>
      <c r="AK398" s="649"/>
      <c r="AL398" s="649"/>
      <c r="AM398" s="649"/>
      <c r="AN398" s="649"/>
      <c r="AO398" s="649"/>
      <c r="AP398" s="649"/>
      <c r="AQ398" s="649"/>
      <c r="AR398" s="649"/>
      <c r="AS398" s="649"/>
      <c r="AT398" s="649"/>
      <c r="AU398" s="649"/>
      <c r="AV398" s="649"/>
      <c r="AW398" s="649"/>
      <c r="AX398" s="649"/>
      <c r="AY398" s="649"/>
      <c r="AZ398" s="649"/>
      <c r="BA398" s="649"/>
      <c r="BB398" s="649"/>
      <c r="BC398" s="649"/>
      <c r="BD398" s="649"/>
      <c r="BE398" s="649"/>
      <c r="BF398" s="649"/>
      <c r="BG398" s="649"/>
      <c r="BH398" s="649"/>
      <c r="BI398" s="649"/>
      <c r="BJ398" s="649"/>
      <c r="BK398" s="649"/>
      <c r="BL398" s="649"/>
      <c r="BM398" s="649"/>
      <c r="BN398" s="649"/>
      <c r="BO398" s="649"/>
      <c r="BP398" s="649"/>
      <c r="BQ398" s="649"/>
      <c r="BR398" s="649"/>
      <c r="BS398" s="649"/>
      <c r="BT398" s="649"/>
      <c r="BU398" s="649"/>
      <c r="BV398" s="649"/>
    </row>
    <row r="399" spans="1:74" s="343" customFormat="1" ht="47.25" customHeight="1">
      <c r="A399" s="394" t="s">
        <v>1304</v>
      </c>
      <c r="B399" s="331">
        <v>10101</v>
      </c>
      <c r="C399" s="332">
        <v>62020000400018</v>
      </c>
      <c r="D399" s="215" t="s">
        <v>1322</v>
      </c>
      <c r="E399" s="226">
        <v>20746800</v>
      </c>
      <c r="F399" s="335">
        <v>44078</v>
      </c>
      <c r="G399" s="336" t="s">
        <v>30</v>
      </c>
      <c r="H399" s="335">
        <v>44078</v>
      </c>
      <c r="I399" s="336" t="s">
        <v>78</v>
      </c>
      <c r="J399" s="336" t="s">
        <v>1323</v>
      </c>
      <c r="K399" s="37" t="s">
        <v>1324</v>
      </c>
      <c r="L399" s="472" t="s">
        <v>1325</v>
      </c>
      <c r="M399" s="336"/>
      <c r="N399" s="336"/>
      <c r="O399" s="336">
        <v>44106</v>
      </c>
      <c r="P399" s="339" t="s">
        <v>33</v>
      </c>
      <c r="Q399" s="338" t="s">
        <v>1326</v>
      </c>
      <c r="R399" s="339">
        <v>44124</v>
      </c>
      <c r="S399" s="339" t="s">
        <v>35</v>
      </c>
      <c r="T399" s="339" t="s">
        <v>1327</v>
      </c>
      <c r="U399" s="610" t="s">
        <v>1328</v>
      </c>
      <c r="V399" s="626" t="s">
        <v>1329</v>
      </c>
      <c r="W399" s="625">
        <v>44146</v>
      </c>
      <c r="X399" s="624">
        <v>20746800</v>
      </c>
      <c r="Y399" s="651"/>
      <c r="Z399" s="651"/>
      <c r="AA399" s="651"/>
      <c r="AB399" s="651"/>
      <c r="AC399" s="651"/>
      <c r="AD399" s="651"/>
      <c r="AE399" s="651"/>
      <c r="AF399" s="651"/>
      <c r="AG399" s="651"/>
      <c r="AH399" s="651"/>
      <c r="AI399" s="651"/>
      <c r="AJ399" s="651"/>
      <c r="AK399" s="651"/>
      <c r="AL399" s="651"/>
      <c r="AM399" s="651"/>
      <c r="AN399" s="651"/>
      <c r="AO399" s="651"/>
      <c r="AP399" s="651"/>
      <c r="AQ399" s="651"/>
      <c r="AR399" s="651"/>
      <c r="AS399" s="651"/>
      <c r="AT399" s="651"/>
      <c r="AU399" s="651"/>
      <c r="AV399" s="651"/>
      <c r="AW399" s="651"/>
      <c r="AX399" s="651"/>
      <c r="AY399" s="651"/>
      <c r="AZ399" s="651"/>
      <c r="BA399" s="651"/>
      <c r="BB399" s="651"/>
      <c r="BC399" s="651"/>
      <c r="BD399" s="651"/>
      <c r="BE399" s="651"/>
      <c r="BF399" s="651"/>
      <c r="BG399" s="651"/>
      <c r="BH399" s="651"/>
      <c r="BI399" s="651"/>
      <c r="BJ399" s="651"/>
      <c r="BK399" s="651"/>
      <c r="BL399" s="651"/>
      <c r="BM399" s="651"/>
      <c r="BN399" s="651"/>
      <c r="BO399" s="651"/>
      <c r="BP399" s="651"/>
      <c r="BQ399" s="651"/>
      <c r="BR399" s="651"/>
      <c r="BS399" s="651"/>
      <c r="BT399" s="651"/>
      <c r="BU399" s="651"/>
      <c r="BV399" s="651"/>
    </row>
    <row r="400" spans="1:74" s="343" customFormat="1" ht="47.25" customHeight="1">
      <c r="A400" s="394" t="s">
        <v>1304</v>
      </c>
      <c r="B400" s="331">
        <v>10101</v>
      </c>
      <c r="C400" s="332">
        <v>62020000400019</v>
      </c>
      <c r="D400" s="215" t="s">
        <v>1330</v>
      </c>
      <c r="E400" s="536" t="s">
        <v>1331</v>
      </c>
      <c r="F400" s="335">
        <v>44118</v>
      </c>
      <c r="G400" s="336" t="s">
        <v>597</v>
      </c>
      <c r="H400" s="335">
        <v>44118</v>
      </c>
      <c r="I400" s="336" t="s">
        <v>78</v>
      </c>
      <c r="J400" s="336" t="s">
        <v>1332</v>
      </c>
      <c r="K400" s="37" t="s">
        <v>427</v>
      </c>
      <c r="L400" s="553" t="s">
        <v>1333</v>
      </c>
      <c r="M400" s="336"/>
      <c r="N400" s="336"/>
      <c r="O400" s="336">
        <v>44132</v>
      </c>
      <c r="P400" s="339" t="s">
        <v>1334</v>
      </c>
      <c r="Q400" s="338" t="s">
        <v>1335</v>
      </c>
      <c r="R400" s="339">
        <v>44144</v>
      </c>
      <c r="S400" s="339" t="s">
        <v>1336</v>
      </c>
      <c r="T400" s="339" t="s">
        <v>1337</v>
      </c>
      <c r="U400" s="340"/>
      <c r="V400" s="341"/>
      <c r="W400" s="336"/>
      <c r="X400" s="618"/>
      <c r="Y400" s="651"/>
      <c r="Z400" s="651"/>
      <c r="AA400" s="651"/>
      <c r="AB400" s="651"/>
      <c r="AC400" s="651"/>
      <c r="AD400" s="651"/>
      <c r="AE400" s="651"/>
      <c r="AF400" s="651"/>
      <c r="AG400" s="651"/>
      <c r="AH400" s="651"/>
      <c r="AI400" s="651"/>
      <c r="AJ400" s="651"/>
      <c r="AK400" s="651"/>
      <c r="AL400" s="651"/>
      <c r="AM400" s="651"/>
      <c r="AN400" s="651"/>
      <c r="AO400" s="651"/>
      <c r="AP400" s="651"/>
      <c r="AQ400" s="651"/>
      <c r="AR400" s="651"/>
      <c r="AS400" s="651"/>
      <c r="AT400" s="651"/>
      <c r="AU400" s="651"/>
      <c r="AV400" s="651"/>
      <c r="AW400" s="651"/>
      <c r="AX400" s="651"/>
      <c r="AY400" s="651"/>
      <c r="AZ400" s="651"/>
      <c r="BA400" s="651"/>
      <c r="BB400" s="651"/>
      <c r="BC400" s="651"/>
      <c r="BD400" s="651"/>
      <c r="BE400" s="651"/>
      <c r="BF400" s="651"/>
      <c r="BG400" s="651"/>
      <c r="BH400" s="651"/>
      <c r="BI400" s="651"/>
      <c r="BJ400" s="651"/>
      <c r="BK400" s="651"/>
      <c r="BL400" s="651"/>
      <c r="BM400" s="651"/>
      <c r="BN400" s="651"/>
      <c r="BO400" s="651"/>
      <c r="BP400" s="651"/>
      <c r="BQ400" s="651"/>
      <c r="BR400" s="651"/>
      <c r="BS400" s="651"/>
      <c r="BT400" s="651"/>
      <c r="BU400" s="651"/>
      <c r="BV400" s="651"/>
    </row>
    <row r="401" spans="1:74" s="343" customFormat="1" ht="47.25" customHeight="1">
      <c r="A401" s="394" t="s">
        <v>1304</v>
      </c>
      <c r="B401" s="331">
        <v>10101</v>
      </c>
      <c r="C401" s="332">
        <v>62020000400020</v>
      </c>
      <c r="D401" s="215" t="s">
        <v>1330</v>
      </c>
      <c r="E401" s="627">
        <v>18415591.920000002</v>
      </c>
      <c r="F401" s="335">
        <v>44153</v>
      </c>
      <c r="G401" s="336" t="s">
        <v>597</v>
      </c>
      <c r="H401" s="335">
        <v>44153</v>
      </c>
      <c r="I401" s="336" t="s">
        <v>41</v>
      </c>
      <c r="J401" s="336" t="s">
        <v>1338</v>
      </c>
      <c r="K401" s="37"/>
      <c r="L401" s="553">
        <v>44154</v>
      </c>
      <c r="M401" s="336"/>
      <c r="N401" s="336"/>
      <c r="O401" s="336">
        <v>44159</v>
      </c>
      <c r="P401" s="339" t="s">
        <v>44</v>
      </c>
      <c r="Q401" s="338" t="s">
        <v>1339</v>
      </c>
      <c r="R401" s="339">
        <v>44138</v>
      </c>
      <c r="S401" s="339" t="s">
        <v>1467</v>
      </c>
      <c r="T401" s="339"/>
      <c r="U401" s="340"/>
      <c r="V401" s="341"/>
      <c r="W401" s="336"/>
      <c r="X401" s="618"/>
      <c r="Y401" s="651"/>
      <c r="Z401" s="651"/>
      <c r="AA401" s="651"/>
      <c r="AB401" s="651"/>
      <c r="AC401" s="651"/>
      <c r="AD401" s="651"/>
      <c r="AE401" s="651"/>
      <c r="AF401" s="651"/>
      <c r="AG401" s="651"/>
      <c r="AH401" s="651"/>
      <c r="AI401" s="651"/>
      <c r="AJ401" s="651"/>
      <c r="AK401" s="651"/>
      <c r="AL401" s="651"/>
      <c r="AM401" s="651"/>
      <c r="AN401" s="651"/>
      <c r="AO401" s="651"/>
      <c r="AP401" s="651"/>
      <c r="AQ401" s="651"/>
      <c r="AR401" s="651"/>
      <c r="AS401" s="651"/>
      <c r="AT401" s="651"/>
      <c r="AU401" s="651"/>
      <c r="AV401" s="651"/>
      <c r="AW401" s="651"/>
      <c r="AX401" s="651"/>
      <c r="AY401" s="651"/>
      <c r="AZ401" s="651"/>
      <c r="BA401" s="651"/>
      <c r="BB401" s="651"/>
      <c r="BC401" s="651"/>
      <c r="BD401" s="651"/>
      <c r="BE401" s="651"/>
      <c r="BF401" s="651"/>
      <c r="BG401" s="651"/>
      <c r="BH401" s="651"/>
      <c r="BI401" s="651"/>
      <c r="BJ401" s="651"/>
      <c r="BK401" s="651"/>
      <c r="BL401" s="651"/>
      <c r="BM401" s="651"/>
      <c r="BN401" s="651"/>
      <c r="BO401" s="651"/>
      <c r="BP401" s="651"/>
      <c r="BQ401" s="651"/>
      <c r="BR401" s="651"/>
      <c r="BS401" s="651"/>
      <c r="BT401" s="651"/>
      <c r="BU401" s="651"/>
      <c r="BV401" s="651"/>
    </row>
    <row r="402" spans="1:74" s="402" customFormat="1" ht="55.5" hidden="1" customHeight="1">
      <c r="A402" s="394" t="s">
        <v>1304</v>
      </c>
      <c r="B402" s="213">
        <v>10304</v>
      </c>
      <c r="C402" s="214">
        <v>108201900040002</v>
      </c>
      <c r="D402" s="460" t="s">
        <v>1340</v>
      </c>
      <c r="E402" s="395">
        <v>12687200</v>
      </c>
      <c r="F402" s="396">
        <v>43787</v>
      </c>
      <c r="G402" s="397" t="s">
        <v>434</v>
      </c>
      <c r="H402" s="396">
        <v>43787</v>
      </c>
      <c r="I402" s="397" t="s">
        <v>1341</v>
      </c>
      <c r="J402" s="397" t="s">
        <v>1342</v>
      </c>
      <c r="K402" s="397"/>
      <c r="L402" s="397">
        <v>43811</v>
      </c>
      <c r="M402" s="397"/>
      <c r="N402" s="397"/>
      <c r="O402" s="397">
        <v>43843</v>
      </c>
      <c r="P402" s="398" t="s">
        <v>66</v>
      </c>
      <c r="Q402" s="399" t="s">
        <v>1343</v>
      </c>
      <c r="R402" s="398" t="s">
        <v>189</v>
      </c>
      <c r="S402" s="398" t="s">
        <v>35</v>
      </c>
      <c r="T402" s="398"/>
      <c r="U402" s="400" t="s">
        <v>1344</v>
      </c>
      <c r="V402" s="401">
        <v>4600033655</v>
      </c>
      <c r="W402" s="397">
        <v>43889</v>
      </c>
      <c r="X402" s="395">
        <v>12687200</v>
      </c>
    </row>
    <row r="403" spans="1:74" s="402" customFormat="1" ht="48" hidden="1" customHeight="1">
      <c r="A403" s="394" t="s">
        <v>1304</v>
      </c>
      <c r="B403" s="213">
        <v>10304</v>
      </c>
      <c r="C403" s="214">
        <v>108201900040003</v>
      </c>
      <c r="D403" s="460" t="s">
        <v>1345</v>
      </c>
      <c r="E403" s="395">
        <v>21924000</v>
      </c>
      <c r="F403" s="396">
        <v>43787</v>
      </c>
      <c r="G403" s="397" t="s">
        <v>434</v>
      </c>
      <c r="H403" s="396">
        <v>43787</v>
      </c>
      <c r="I403" s="397" t="s">
        <v>1341</v>
      </c>
      <c r="J403" s="397" t="s">
        <v>1346</v>
      </c>
      <c r="K403" s="397"/>
      <c r="L403" s="397">
        <v>43810</v>
      </c>
      <c r="M403" s="397"/>
      <c r="N403" s="397"/>
      <c r="O403" s="397">
        <v>43843</v>
      </c>
      <c r="P403" s="398" t="s">
        <v>66</v>
      </c>
      <c r="Q403" s="399" t="s">
        <v>1343</v>
      </c>
      <c r="R403" s="398" t="s">
        <v>189</v>
      </c>
      <c r="S403" s="398" t="s">
        <v>35</v>
      </c>
      <c r="T403" s="398"/>
      <c r="U403" s="400" t="s">
        <v>1347</v>
      </c>
      <c r="V403" s="401">
        <v>4600033680</v>
      </c>
      <c r="W403" s="397">
        <v>43889</v>
      </c>
      <c r="X403" s="395">
        <v>21924000</v>
      </c>
    </row>
    <row r="404" spans="1:74" s="402" customFormat="1" ht="78" hidden="1" customHeight="1">
      <c r="A404" s="394" t="s">
        <v>1304</v>
      </c>
      <c r="B404" s="213">
        <v>10304</v>
      </c>
      <c r="C404" s="214">
        <v>62020000400004</v>
      </c>
      <c r="D404" s="215" t="s">
        <v>1348</v>
      </c>
      <c r="E404" s="395">
        <v>50358900</v>
      </c>
      <c r="F404" s="396">
        <v>43917</v>
      </c>
      <c r="G404" s="397" t="s">
        <v>597</v>
      </c>
      <c r="H404" s="396">
        <v>43920</v>
      </c>
      <c r="I404" s="397" t="s">
        <v>1349</v>
      </c>
      <c r="J404" s="397" t="s">
        <v>1350</v>
      </c>
      <c r="K404" s="397" t="s">
        <v>1351</v>
      </c>
      <c r="L404" s="397">
        <v>43927</v>
      </c>
      <c r="M404" s="397"/>
      <c r="N404" s="397"/>
      <c r="O404" s="397"/>
      <c r="P404" s="398"/>
      <c r="Q404" s="399" t="s">
        <v>248</v>
      </c>
      <c r="R404" s="398"/>
      <c r="S404" s="398"/>
      <c r="T404" s="398"/>
      <c r="U404" s="400"/>
      <c r="V404" s="401"/>
      <c r="W404" s="397"/>
      <c r="X404" s="395"/>
    </row>
    <row r="405" spans="1:74" s="402" customFormat="1" ht="78" hidden="1" customHeight="1">
      <c r="A405" s="394" t="s">
        <v>1304</v>
      </c>
      <c r="B405" s="213">
        <v>10304</v>
      </c>
      <c r="C405" s="214">
        <v>62020000400005</v>
      </c>
      <c r="D405" s="215" t="s">
        <v>1348</v>
      </c>
      <c r="E405" s="395">
        <v>50358900</v>
      </c>
      <c r="F405" s="396">
        <v>43928</v>
      </c>
      <c r="G405" s="397" t="s">
        <v>597</v>
      </c>
      <c r="H405" s="396">
        <v>43928</v>
      </c>
      <c r="I405" s="397" t="s">
        <v>50</v>
      </c>
      <c r="J405" s="397" t="s">
        <v>1352</v>
      </c>
      <c r="K405" s="397" t="s">
        <v>1353</v>
      </c>
      <c r="L405" s="397">
        <v>43934</v>
      </c>
      <c r="M405" s="397"/>
      <c r="N405" s="397"/>
      <c r="O405" s="397">
        <v>43942</v>
      </c>
      <c r="P405" s="398" t="s">
        <v>118</v>
      </c>
      <c r="Q405" s="399" t="s">
        <v>1354</v>
      </c>
      <c r="R405" s="398">
        <v>43958</v>
      </c>
      <c r="S405" s="398" t="s">
        <v>1355</v>
      </c>
      <c r="T405" s="398" t="s">
        <v>1356</v>
      </c>
      <c r="U405" s="400" t="s">
        <v>1347</v>
      </c>
      <c r="V405" s="401"/>
      <c r="W405" s="397"/>
      <c r="X405" s="395">
        <v>20752450</v>
      </c>
    </row>
    <row r="406" spans="1:74" s="402" customFormat="1" ht="66.75" hidden="1" customHeight="1">
      <c r="A406" s="394" t="s">
        <v>1304</v>
      </c>
      <c r="B406" s="213">
        <v>10304</v>
      </c>
      <c r="C406" s="214">
        <v>62020000400005</v>
      </c>
      <c r="D406" s="215" t="s">
        <v>1348</v>
      </c>
      <c r="E406" s="395">
        <v>50358900</v>
      </c>
      <c r="F406" s="396">
        <v>43928</v>
      </c>
      <c r="G406" s="397" t="s">
        <v>597</v>
      </c>
      <c r="H406" s="396">
        <v>43928</v>
      </c>
      <c r="I406" s="397" t="s">
        <v>50</v>
      </c>
      <c r="J406" s="397" t="s">
        <v>1352</v>
      </c>
      <c r="K406" s="397" t="s">
        <v>1353</v>
      </c>
      <c r="L406" s="397">
        <v>43934</v>
      </c>
      <c r="M406" s="397"/>
      <c r="N406" s="397"/>
      <c r="O406" s="397">
        <v>43942</v>
      </c>
      <c r="P406" s="398" t="s">
        <v>118</v>
      </c>
      <c r="Q406" s="399" t="s">
        <v>1354</v>
      </c>
      <c r="R406" s="398">
        <v>43958</v>
      </c>
      <c r="S406" s="398" t="s">
        <v>1357</v>
      </c>
      <c r="T406" s="398" t="s">
        <v>1356</v>
      </c>
      <c r="U406" s="400" t="s">
        <v>1344</v>
      </c>
      <c r="V406" s="401"/>
      <c r="W406" s="397"/>
      <c r="X406" s="395">
        <v>7254261</v>
      </c>
    </row>
    <row r="407" spans="1:74" s="402" customFormat="1" ht="69.75" hidden="1" customHeight="1">
      <c r="A407" s="394" t="s">
        <v>1304</v>
      </c>
      <c r="B407" s="213">
        <v>10304</v>
      </c>
      <c r="C407" s="214">
        <v>62020000400005</v>
      </c>
      <c r="D407" s="215" t="s">
        <v>1348</v>
      </c>
      <c r="E407" s="395">
        <v>50358900</v>
      </c>
      <c r="F407" s="396">
        <v>43928</v>
      </c>
      <c r="G407" s="397" t="s">
        <v>597</v>
      </c>
      <c r="H407" s="396">
        <v>43928</v>
      </c>
      <c r="I407" s="397" t="s">
        <v>50</v>
      </c>
      <c r="J407" s="397" t="s">
        <v>1352</v>
      </c>
      <c r="K407" s="397" t="s">
        <v>1353</v>
      </c>
      <c r="L407" s="397">
        <v>43934</v>
      </c>
      <c r="M407" s="397"/>
      <c r="N407" s="397"/>
      <c r="O407" s="397">
        <v>43942</v>
      </c>
      <c r="P407" s="398" t="s">
        <v>118</v>
      </c>
      <c r="Q407" s="399" t="s">
        <v>1354</v>
      </c>
      <c r="R407" s="398">
        <v>43958</v>
      </c>
      <c r="S407" s="398" t="s">
        <v>1358</v>
      </c>
      <c r="T407" s="398" t="s">
        <v>1356</v>
      </c>
      <c r="U407" s="400" t="s">
        <v>1359</v>
      </c>
      <c r="V407" s="401"/>
      <c r="W407" s="397"/>
      <c r="X407" s="395">
        <v>1603416.89</v>
      </c>
    </row>
    <row r="408" spans="1:74" s="402" customFormat="1" ht="79.5" hidden="1" customHeight="1">
      <c r="A408" s="394" t="s">
        <v>1304</v>
      </c>
      <c r="B408" s="213" t="s">
        <v>1360</v>
      </c>
      <c r="C408" s="214">
        <v>62020000400008</v>
      </c>
      <c r="D408" s="215" t="s">
        <v>1361</v>
      </c>
      <c r="E408" s="395">
        <v>146000000</v>
      </c>
      <c r="F408" s="396">
        <v>44042</v>
      </c>
      <c r="G408" s="397" t="s">
        <v>597</v>
      </c>
      <c r="H408" s="396">
        <v>44043</v>
      </c>
      <c r="I408" s="397" t="s">
        <v>41</v>
      </c>
      <c r="J408" s="397" t="s">
        <v>1362</v>
      </c>
      <c r="K408" s="397"/>
      <c r="L408" s="397">
        <v>44048</v>
      </c>
      <c r="M408" s="397"/>
      <c r="N408" s="397"/>
      <c r="O408" s="397">
        <v>44049</v>
      </c>
      <c r="P408" s="398" t="s">
        <v>118</v>
      </c>
      <c r="Q408" s="399" t="s">
        <v>1363</v>
      </c>
      <c r="R408" s="398">
        <v>44082</v>
      </c>
      <c r="S408" s="398" t="s">
        <v>1364</v>
      </c>
      <c r="T408" s="398" t="s">
        <v>1365</v>
      </c>
      <c r="U408" s="400"/>
      <c r="V408" s="401"/>
      <c r="W408" s="397"/>
      <c r="X408" s="395"/>
    </row>
    <row r="409" spans="1:74" s="402" customFormat="1" ht="48" hidden="1" customHeight="1">
      <c r="A409" s="394" t="s">
        <v>1304</v>
      </c>
      <c r="B409" s="213">
        <v>10406</v>
      </c>
      <c r="C409" s="214">
        <v>62020000400011</v>
      </c>
      <c r="D409" s="215" t="s">
        <v>1366</v>
      </c>
      <c r="E409" s="395">
        <v>1344933</v>
      </c>
      <c r="F409" s="396">
        <v>44071</v>
      </c>
      <c r="G409" s="397" t="s">
        <v>30</v>
      </c>
      <c r="H409" s="396">
        <v>44074</v>
      </c>
      <c r="I409" s="397" t="s">
        <v>78</v>
      </c>
      <c r="J409" s="397" t="s">
        <v>1367</v>
      </c>
      <c r="K409" s="397" t="s">
        <v>1368</v>
      </c>
      <c r="L409" s="577" t="s">
        <v>1325</v>
      </c>
      <c r="M409" s="397"/>
      <c r="N409" s="397"/>
      <c r="O409" s="397">
        <v>44106</v>
      </c>
      <c r="P409" s="398" t="s">
        <v>118</v>
      </c>
      <c r="Q409" s="399" t="s">
        <v>1369</v>
      </c>
      <c r="R409" s="398" t="s">
        <v>1370</v>
      </c>
      <c r="S409" s="398" t="s">
        <v>1371</v>
      </c>
      <c r="T409" s="398" t="s">
        <v>1372</v>
      </c>
      <c r="U409" s="400"/>
      <c r="V409" s="566"/>
      <c r="W409" s="397"/>
      <c r="X409" s="395"/>
    </row>
    <row r="410" spans="1:74" s="402" customFormat="1" ht="64.5" customHeight="1">
      <c r="A410" s="394" t="s">
        <v>1304</v>
      </c>
      <c r="B410" s="213">
        <v>10406</v>
      </c>
      <c r="C410" s="214" t="s">
        <v>463</v>
      </c>
      <c r="D410" s="215" t="s">
        <v>1373</v>
      </c>
      <c r="E410" s="395">
        <v>10000000</v>
      </c>
      <c r="F410" s="396">
        <v>44078</v>
      </c>
      <c r="G410" s="397" t="s">
        <v>434</v>
      </c>
      <c r="H410" s="396">
        <v>44098</v>
      </c>
      <c r="I410" s="397" t="s">
        <v>50</v>
      </c>
      <c r="J410" s="397" t="s">
        <v>1374</v>
      </c>
      <c r="K410" s="397"/>
      <c r="L410" s="397">
        <v>44099</v>
      </c>
      <c r="M410" s="397"/>
      <c r="N410" s="397"/>
      <c r="O410" s="397">
        <v>44106</v>
      </c>
      <c r="P410" s="398" t="s">
        <v>66</v>
      </c>
      <c r="Q410" s="399" t="s">
        <v>1375</v>
      </c>
      <c r="R410" s="398">
        <v>44113</v>
      </c>
      <c r="S410" s="398" t="s">
        <v>1376</v>
      </c>
      <c r="T410" s="398" t="s">
        <v>1377</v>
      </c>
      <c r="U410" s="400" t="s">
        <v>1344</v>
      </c>
      <c r="V410" s="401" t="s">
        <v>1378</v>
      </c>
      <c r="W410" s="397">
        <v>44133</v>
      </c>
      <c r="X410" s="395">
        <v>9870098</v>
      </c>
      <c r="Y410" s="652"/>
      <c r="Z410" s="652"/>
      <c r="AA410" s="652"/>
      <c r="AB410" s="652"/>
      <c r="AC410" s="652"/>
      <c r="AD410" s="652"/>
      <c r="AE410" s="652"/>
      <c r="AF410" s="652"/>
      <c r="AG410" s="652"/>
      <c r="AH410" s="652"/>
      <c r="AI410" s="652"/>
      <c r="AJ410" s="652"/>
      <c r="AK410" s="652"/>
      <c r="AL410" s="652"/>
      <c r="AM410" s="652"/>
      <c r="AN410" s="652"/>
      <c r="AO410" s="652"/>
      <c r="AP410" s="652"/>
      <c r="AQ410" s="652"/>
      <c r="AR410" s="652"/>
      <c r="AS410" s="652"/>
      <c r="AT410" s="652"/>
      <c r="AU410" s="652"/>
      <c r="AV410" s="652"/>
      <c r="AW410" s="652"/>
      <c r="AX410" s="652"/>
      <c r="AY410" s="652"/>
      <c r="AZ410" s="652"/>
      <c r="BA410" s="652"/>
      <c r="BB410" s="652"/>
      <c r="BC410" s="652"/>
      <c r="BD410" s="652"/>
      <c r="BE410" s="652"/>
      <c r="BF410" s="652"/>
      <c r="BG410" s="652"/>
      <c r="BH410" s="652"/>
      <c r="BI410" s="652"/>
      <c r="BJ410" s="652"/>
      <c r="BK410" s="652"/>
      <c r="BL410" s="652"/>
      <c r="BM410" s="652"/>
      <c r="BN410" s="652"/>
      <c r="BO410" s="652"/>
      <c r="BP410" s="652"/>
      <c r="BQ410" s="652"/>
      <c r="BR410" s="652"/>
      <c r="BS410" s="652"/>
      <c r="BT410" s="652"/>
      <c r="BU410" s="652"/>
      <c r="BV410" s="652"/>
    </row>
    <row r="411" spans="1:74" s="402" customFormat="1" ht="1.5" customHeight="1">
      <c r="A411" s="394" t="s">
        <v>1304</v>
      </c>
      <c r="B411" s="213">
        <v>10805</v>
      </c>
      <c r="C411" s="403">
        <v>107202000040001</v>
      </c>
      <c r="D411" s="215" t="s">
        <v>1379</v>
      </c>
      <c r="E411" s="395">
        <v>650000</v>
      </c>
      <c r="F411" s="396">
        <v>43928</v>
      </c>
      <c r="G411" s="397" t="s">
        <v>434</v>
      </c>
      <c r="H411" s="396">
        <v>43928</v>
      </c>
      <c r="I411" s="397" t="s">
        <v>1341</v>
      </c>
      <c r="J411" s="397" t="s">
        <v>1380</v>
      </c>
      <c r="K411" s="397"/>
      <c r="L411" s="397">
        <v>43941</v>
      </c>
      <c r="M411" s="397"/>
      <c r="N411" s="397"/>
      <c r="O411" s="397">
        <v>43942</v>
      </c>
      <c r="P411" s="398" t="s">
        <v>33</v>
      </c>
      <c r="Q411" s="398" t="s">
        <v>1381</v>
      </c>
      <c r="R411" s="398" t="s">
        <v>189</v>
      </c>
      <c r="S411" s="398" t="s">
        <v>35</v>
      </c>
      <c r="T411" s="398"/>
      <c r="U411" s="400" t="s">
        <v>1382</v>
      </c>
      <c r="V411" s="401">
        <v>4600037390</v>
      </c>
      <c r="W411" s="397">
        <v>43994</v>
      </c>
      <c r="X411" s="395">
        <v>649999.73</v>
      </c>
    </row>
    <row r="412" spans="1:74" s="402" customFormat="1" ht="48" customHeight="1">
      <c r="A412" s="394" t="s">
        <v>1304</v>
      </c>
      <c r="B412" s="213">
        <v>10807</v>
      </c>
      <c r="C412" s="523">
        <v>62020000400012</v>
      </c>
      <c r="D412" s="215" t="s">
        <v>1383</v>
      </c>
      <c r="E412" s="395">
        <v>2972451.88</v>
      </c>
      <c r="F412" s="396">
        <v>44078</v>
      </c>
      <c r="G412" s="397" t="s">
        <v>1294</v>
      </c>
      <c r="H412" s="396">
        <v>44081</v>
      </c>
      <c r="I412" s="397" t="s">
        <v>1384</v>
      </c>
      <c r="J412" s="397" t="s">
        <v>1385</v>
      </c>
      <c r="K412" s="397" t="s">
        <v>1386</v>
      </c>
      <c r="L412" s="397" t="s">
        <v>1387</v>
      </c>
      <c r="M412" s="397" t="s">
        <v>1388</v>
      </c>
      <c r="N412" s="397"/>
      <c r="O412" s="397"/>
      <c r="P412" s="398"/>
      <c r="Q412" s="398" t="s">
        <v>248</v>
      </c>
      <c r="R412" s="398"/>
      <c r="S412" s="398"/>
      <c r="T412" s="398"/>
      <c r="U412" s="400"/>
      <c r="V412" s="401"/>
      <c r="W412" s="397"/>
      <c r="X412" s="395"/>
      <c r="Y412" s="652"/>
      <c r="Z412" s="652"/>
      <c r="AA412" s="652"/>
      <c r="AB412" s="652"/>
      <c r="AC412" s="652"/>
      <c r="AD412" s="652"/>
      <c r="AE412" s="652"/>
      <c r="AF412" s="652"/>
      <c r="AG412" s="652"/>
      <c r="AH412" s="652"/>
      <c r="AI412" s="652"/>
      <c r="AJ412" s="652"/>
      <c r="AK412" s="652"/>
      <c r="AL412" s="652"/>
      <c r="AM412" s="652"/>
      <c r="AN412" s="652"/>
      <c r="AO412" s="652"/>
      <c r="AP412" s="652"/>
      <c r="AQ412" s="652"/>
      <c r="AR412" s="652"/>
      <c r="AS412" s="652"/>
      <c r="AT412" s="652"/>
      <c r="AU412" s="652"/>
      <c r="AV412" s="652"/>
      <c r="AW412" s="652"/>
      <c r="AX412" s="652"/>
      <c r="AY412" s="652"/>
      <c r="AZ412" s="652"/>
      <c r="BA412" s="652"/>
      <c r="BB412" s="652"/>
      <c r="BC412" s="652"/>
      <c r="BD412" s="652"/>
      <c r="BE412" s="652"/>
      <c r="BF412" s="652"/>
      <c r="BG412" s="652"/>
      <c r="BH412" s="652"/>
      <c r="BI412" s="652"/>
      <c r="BJ412" s="652"/>
      <c r="BK412" s="652"/>
      <c r="BL412" s="652"/>
      <c r="BM412" s="652"/>
      <c r="BN412" s="652"/>
      <c r="BO412" s="652"/>
      <c r="BP412" s="652"/>
      <c r="BQ412" s="652"/>
      <c r="BR412" s="652"/>
      <c r="BS412" s="652"/>
      <c r="BT412" s="652"/>
      <c r="BU412" s="652"/>
      <c r="BV412" s="652"/>
    </row>
    <row r="413" spans="1:74" s="402" customFormat="1" ht="60.75" customHeight="1">
      <c r="A413" s="394" t="s">
        <v>1304</v>
      </c>
      <c r="B413" s="213">
        <v>10807</v>
      </c>
      <c r="C413" s="523">
        <v>62020000400015</v>
      </c>
      <c r="D413" s="215" t="s">
        <v>1389</v>
      </c>
      <c r="E413" s="395">
        <v>2917636.06</v>
      </c>
      <c r="F413" s="396">
        <v>44078</v>
      </c>
      <c r="G413" s="397" t="s">
        <v>30</v>
      </c>
      <c r="H413" s="396">
        <v>44081</v>
      </c>
      <c r="I413" s="397" t="s">
        <v>1390</v>
      </c>
      <c r="J413" s="397" t="s">
        <v>1391</v>
      </c>
      <c r="K413" s="397" t="s">
        <v>1392</v>
      </c>
      <c r="L413" s="397">
        <v>44103</v>
      </c>
      <c r="M413" s="397"/>
      <c r="N413" s="397"/>
      <c r="O413" s="397">
        <v>44139</v>
      </c>
      <c r="P413" s="398" t="s">
        <v>52</v>
      </c>
      <c r="Q413" s="398" t="s">
        <v>1393</v>
      </c>
      <c r="R413" s="398" t="s">
        <v>1394</v>
      </c>
      <c r="S413" s="398" t="s">
        <v>126</v>
      </c>
      <c r="T413" s="398" t="s">
        <v>1395</v>
      </c>
      <c r="U413" s="400"/>
      <c r="V413" s="401"/>
      <c r="W413" s="397"/>
      <c r="X413" s="395"/>
      <c r="Y413" s="652"/>
      <c r="Z413" s="652"/>
      <c r="AA413" s="652"/>
      <c r="AB413" s="652"/>
      <c r="AC413" s="652"/>
      <c r="AD413" s="652"/>
      <c r="AE413" s="652"/>
      <c r="AF413" s="652"/>
      <c r="AG413" s="652"/>
      <c r="AH413" s="652"/>
      <c r="AI413" s="652"/>
      <c r="AJ413" s="652"/>
      <c r="AK413" s="652"/>
      <c r="AL413" s="652"/>
      <c r="AM413" s="652"/>
      <c r="AN413" s="652"/>
      <c r="AO413" s="652"/>
      <c r="AP413" s="652"/>
      <c r="AQ413" s="652"/>
      <c r="AR413" s="652"/>
      <c r="AS413" s="652"/>
      <c r="AT413" s="652"/>
      <c r="AU413" s="652"/>
      <c r="AV413" s="652"/>
      <c r="AW413" s="652"/>
      <c r="AX413" s="652"/>
      <c r="AY413" s="652"/>
      <c r="AZ413" s="652"/>
      <c r="BA413" s="652"/>
      <c r="BB413" s="652"/>
      <c r="BC413" s="652"/>
      <c r="BD413" s="652"/>
      <c r="BE413" s="652"/>
      <c r="BF413" s="652"/>
      <c r="BG413" s="652"/>
      <c r="BH413" s="652"/>
      <c r="BI413" s="652"/>
      <c r="BJ413" s="652"/>
      <c r="BK413" s="652"/>
      <c r="BL413" s="652"/>
      <c r="BM413" s="652"/>
      <c r="BN413" s="652"/>
      <c r="BO413" s="652"/>
      <c r="BP413" s="652"/>
      <c r="BQ413" s="652"/>
      <c r="BR413" s="652"/>
      <c r="BS413" s="652"/>
      <c r="BT413" s="652"/>
      <c r="BU413" s="652"/>
      <c r="BV413" s="652"/>
    </row>
    <row r="414" spans="1:74" s="471" customFormat="1" ht="52.5" hidden="1" customHeight="1">
      <c r="A414" s="462" t="s">
        <v>1304</v>
      </c>
      <c r="B414" s="463">
        <v>20102</v>
      </c>
      <c r="C414" s="464">
        <v>62020000400006</v>
      </c>
      <c r="D414" s="465" t="s">
        <v>1396</v>
      </c>
      <c r="E414" s="466">
        <v>500000</v>
      </c>
      <c r="F414" s="467">
        <v>44029</v>
      </c>
      <c r="G414" s="468" t="s">
        <v>70</v>
      </c>
      <c r="H414" s="467">
        <v>44029</v>
      </c>
      <c r="I414" s="468" t="s">
        <v>784</v>
      </c>
      <c r="J414" s="468" t="s">
        <v>1397</v>
      </c>
      <c r="K414" s="468" t="s">
        <v>1398</v>
      </c>
      <c r="L414" s="468"/>
      <c r="M414" s="468"/>
      <c r="N414" s="468"/>
      <c r="O414" s="468"/>
      <c r="P414" s="469"/>
      <c r="Q414" s="469" t="s">
        <v>248</v>
      </c>
      <c r="R414" s="469"/>
      <c r="S414" s="469"/>
      <c r="T414" s="469"/>
      <c r="U414" s="562"/>
      <c r="V414" s="470"/>
      <c r="W414" s="468"/>
      <c r="X414" s="466"/>
    </row>
    <row r="415" spans="1:74" s="343" customFormat="1" ht="35.25" hidden="1" customHeight="1">
      <c r="A415" s="394" t="s">
        <v>1304</v>
      </c>
      <c r="B415" s="331">
        <v>20102</v>
      </c>
      <c r="C415" s="461" t="s">
        <v>463</v>
      </c>
      <c r="D415" s="215" t="s">
        <v>1396</v>
      </c>
      <c r="E415" s="537" t="s">
        <v>1399</v>
      </c>
      <c r="F415" s="335">
        <v>44043</v>
      </c>
      <c r="G415" s="336" t="s">
        <v>597</v>
      </c>
      <c r="H415" s="335">
        <v>44043</v>
      </c>
      <c r="I415" s="336" t="s">
        <v>50</v>
      </c>
      <c r="J415" s="336" t="s">
        <v>1400</v>
      </c>
      <c r="K415" s="472"/>
      <c r="L415" s="336">
        <v>44063</v>
      </c>
      <c r="M415" s="336"/>
      <c r="N415" s="336"/>
      <c r="O415" s="336">
        <v>44071</v>
      </c>
      <c r="P415" s="339" t="s">
        <v>66</v>
      </c>
      <c r="Q415" s="398" t="s">
        <v>1401</v>
      </c>
      <c r="R415" s="339" t="s">
        <v>189</v>
      </c>
      <c r="S415" s="339" t="s">
        <v>35</v>
      </c>
      <c r="T415" s="339"/>
      <c r="U415" s="340" t="s">
        <v>1402</v>
      </c>
      <c r="V415" s="401">
        <v>4600041181</v>
      </c>
      <c r="W415" s="336">
        <v>44090</v>
      </c>
      <c r="X415" s="226">
        <v>499658.88</v>
      </c>
    </row>
    <row r="416" spans="1:74" s="343" customFormat="1" ht="128.25" hidden="1" customHeight="1">
      <c r="A416" s="394" t="s">
        <v>1304</v>
      </c>
      <c r="B416" s="331">
        <v>20301</v>
      </c>
      <c r="C416" s="523">
        <v>62020000400009</v>
      </c>
      <c r="D416" s="215" t="s">
        <v>1403</v>
      </c>
      <c r="E416" s="538">
        <v>1484000.04</v>
      </c>
      <c r="F416" s="335">
        <v>44063</v>
      </c>
      <c r="G416" s="559" t="s">
        <v>718</v>
      </c>
      <c r="H416" s="335">
        <v>44064</v>
      </c>
      <c r="I416" s="336" t="s">
        <v>78</v>
      </c>
      <c r="J416" s="336" t="s">
        <v>1404</v>
      </c>
      <c r="K416" s="472"/>
      <c r="L416" s="336">
        <v>44097</v>
      </c>
      <c r="M416" s="336">
        <v>44097</v>
      </c>
      <c r="N416" s="336"/>
      <c r="O416" s="336">
        <v>44120</v>
      </c>
      <c r="P416" s="339" t="s">
        <v>118</v>
      </c>
      <c r="Q416" s="339" t="s">
        <v>1405</v>
      </c>
      <c r="R416" s="339">
        <v>44147</v>
      </c>
      <c r="S416" s="339" t="s">
        <v>1406</v>
      </c>
      <c r="T416" s="340" t="s">
        <v>1407</v>
      </c>
      <c r="U416" s="340" t="s">
        <v>90</v>
      </c>
      <c r="V416" s="341">
        <v>4600045478</v>
      </c>
      <c r="W416" s="336">
        <v>44174</v>
      </c>
      <c r="X416" s="226">
        <v>197451.19</v>
      </c>
    </row>
    <row r="417" spans="1:74" s="343" customFormat="1" ht="75" hidden="1" customHeight="1">
      <c r="A417" s="394" t="s">
        <v>1304</v>
      </c>
      <c r="B417" s="331">
        <v>20104</v>
      </c>
      <c r="C417" s="523">
        <v>62020000400013</v>
      </c>
      <c r="D417" s="215" t="s">
        <v>1408</v>
      </c>
      <c r="E417" s="539">
        <v>5066900</v>
      </c>
      <c r="F417" s="335">
        <v>44063</v>
      </c>
      <c r="G417" s="336" t="s">
        <v>30</v>
      </c>
      <c r="H417" s="335">
        <v>44064</v>
      </c>
      <c r="I417" s="336" t="s">
        <v>78</v>
      </c>
      <c r="J417" s="336" t="s">
        <v>1409</v>
      </c>
      <c r="K417" s="472" t="s">
        <v>1410</v>
      </c>
      <c r="L417" s="553" t="s">
        <v>1411</v>
      </c>
      <c r="M417" s="336"/>
      <c r="N417" s="336"/>
      <c r="O417" s="336">
        <v>44106</v>
      </c>
      <c r="P417" s="339" t="s">
        <v>491</v>
      </c>
      <c r="Q417" s="339" t="s">
        <v>492</v>
      </c>
      <c r="R417" s="339">
        <v>44117</v>
      </c>
      <c r="S417" s="339" t="s">
        <v>35</v>
      </c>
      <c r="T417" s="339" t="s">
        <v>90</v>
      </c>
      <c r="U417" s="340" t="s">
        <v>1412</v>
      </c>
      <c r="V417" s="401">
        <v>4600044877</v>
      </c>
      <c r="W417" s="336">
        <v>44161</v>
      </c>
      <c r="X417" s="226">
        <v>623760</v>
      </c>
    </row>
    <row r="418" spans="1:74" s="343" customFormat="1" ht="78.75" hidden="1" customHeight="1">
      <c r="A418" s="394" t="s">
        <v>1304</v>
      </c>
      <c r="B418" s="331">
        <v>20104</v>
      </c>
      <c r="C418" s="523">
        <v>62020000400013</v>
      </c>
      <c r="D418" s="215" t="s">
        <v>1408</v>
      </c>
      <c r="E418" s="539">
        <v>5066900</v>
      </c>
      <c r="F418" s="335">
        <v>44063</v>
      </c>
      <c r="G418" s="336" t="s">
        <v>30</v>
      </c>
      <c r="H418" s="335">
        <v>44064</v>
      </c>
      <c r="I418" s="336" t="s">
        <v>78</v>
      </c>
      <c r="J418" s="336" t="s">
        <v>1409</v>
      </c>
      <c r="K418" s="472" t="s">
        <v>1410</v>
      </c>
      <c r="L418" s="553" t="s">
        <v>1411</v>
      </c>
      <c r="M418" s="336"/>
      <c r="N418" s="336"/>
      <c r="O418" s="336">
        <v>44106</v>
      </c>
      <c r="P418" s="339" t="s">
        <v>491</v>
      </c>
      <c r="Q418" s="339" t="s">
        <v>492</v>
      </c>
      <c r="R418" s="339">
        <v>44117</v>
      </c>
      <c r="S418" s="339" t="s">
        <v>35</v>
      </c>
      <c r="T418" s="339"/>
      <c r="U418" s="340" t="s">
        <v>1413</v>
      </c>
      <c r="V418" s="401">
        <v>4600044806</v>
      </c>
      <c r="W418" s="336">
        <v>44159</v>
      </c>
      <c r="X418" s="226"/>
    </row>
    <row r="419" spans="1:74" s="343" customFormat="1" ht="68.25" hidden="1" customHeight="1">
      <c r="A419" s="394" t="s">
        <v>1304</v>
      </c>
      <c r="B419" s="331">
        <v>20304</v>
      </c>
      <c r="C419" s="523">
        <v>62020000400016</v>
      </c>
      <c r="D419" s="215" t="s">
        <v>1414</v>
      </c>
      <c r="E419" s="539">
        <v>445400</v>
      </c>
      <c r="F419" s="335">
        <v>44063</v>
      </c>
      <c r="G419" s="336" t="s">
        <v>1415</v>
      </c>
      <c r="H419" s="335">
        <v>44064</v>
      </c>
      <c r="I419" s="336" t="s">
        <v>1004</v>
      </c>
      <c r="J419" s="336" t="s">
        <v>1416</v>
      </c>
      <c r="K419" s="472" t="s">
        <v>1417</v>
      </c>
      <c r="L419" s="336">
        <v>44112</v>
      </c>
      <c r="M419" s="336">
        <v>44112</v>
      </c>
      <c r="N419" s="336"/>
      <c r="O419" s="336">
        <v>44120</v>
      </c>
      <c r="P419" s="339" t="s">
        <v>118</v>
      </c>
      <c r="Q419" s="339" t="s">
        <v>1405</v>
      </c>
      <c r="R419" s="339">
        <v>44147</v>
      </c>
      <c r="S419" s="339" t="s">
        <v>35</v>
      </c>
      <c r="T419" s="339" t="s">
        <v>528</v>
      </c>
      <c r="U419" s="340" t="s">
        <v>1418</v>
      </c>
      <c r="V419" s="341">
        <v>4600045478</v>
      </c>
      <c r="W419" s="336">
        <v>44174</v>
      </c>
      <c r="X419" s="226">
        <v>197451.19</v>
      </c>
    </row>
    <row r="420" spans="1:74" s="343" customFormat="1" ht="68.25" hidden="1" customHeight="1">
      <c r="A420" s="394" t="s">
        <v>1304</v>
      </c>
      <c r="B420" s="331">
        <v>20304</v>
      </c>
      <c r="C420" s="523">
        <v>62020000400016</v>
      </c>
      <c r="D420" s="215" t="s">
        <v>1414</v>
      </c>
      <c r="E420" s="539">
        <v>445400</v>
      </c>
      <c r="F420" s="335">
        <v>44063</v>
      </c>
      <c r="G420" s="336" t="s">
        <v>1415</v>
      </c>
      <c r="H420" s="335">
        <v>44064</v>
      </c>
      <c r="I420" s="336" t="s">
        <v>1004</v>
      </c>
      <c r="J420" s="336" t="s">
        <v>1416</v>
      </c>
      <c r="K420" s="472" t="s">
        <v>1417</v>
      </c>
      <c r="L420" s="336">
        <v>44112</v>
      </c>
      <c r="M420" s="336">
        <v>44112</v>
      </c>
      <c r="N420" s="336"/>
      <c r="O420" s="336">
        <v>44120</v>
      </c>
      <c r="P420" s="339" t="s">
        <v>118</v>
      </c>
      <c r="Q420" s="339" t="s">
        <v>1405</v>
      </c>
      <c r="R420" s="339">
        <v>44147</v>
      </c>
      <c r="S420" s="339" t="s">
        <v>35</v>
      </c>
      <c r="T420" s="339" t="s">
        <v>487</v>
      </c>
      <c r="U420" s="340" t="s">
        <v>1279</v>
      </c>
      <c r="V420" s="341">
        <v>4600045578</v>
      </c>
      <c r="W420" s="336">
        <v>44176</v>
      </c>
      <c r="X420" s="226">
        <v>91326.6</v>
      </c>
    </row>
    <row r="421" spans="1:74" s="343" customFormat="1" ht="68.25" hidden="1" customHeight="1">
      <c r="A421" s="394" t="s">
        <v>1304</v>
      </c>
      <c r="B421" s="331">
        <v>20304</v>
      </c>
      <c r="C421" s="523">
        <v>62020000400016</v>
      </c>
      <c r="D421" s="215" t="s">
        <v>1414</v>
      </c>
      <c r="E421" s="539">
        <v>445400</v>
      </c>
      <c r="F421" s="335">
        <v>44063</v>
      </c>
      <c r="G421" s="336" t="s">
        <v>1415</v>
      </c>
      <c r="H421" s="335">
        <v>44064</v>
      </c>
      <c r="I421" s="336" t="s">
        <v>1004</v>
      </c>
      <c r="J421" s="336" t="s">
        <v>1416</v>
      </c>
      <c r="K421" s="472" t="s">
        <v>1417</v>
      </c>
      <c r="L421" s="336">
        <v>44112</v>
      </c>
      <c r="M421" s="336">
        <v>44112</v>
      </c>
      <c r="N421" s="336"/>
      <c r="O421" s="336">
        <v>44120</v>
      </c>
      <c r="P421" s="339" t="s">
        <v>118</v>
      </c>
      <c r="Q421" s="339" t="s">
        <v>1405</v>
      </c>
      <c r="R421" s="339">
        <v>44147</v>
      </c>
      <c r="S421" s="339" t="s">
        <v>35</v>
      </c>
      <c r="T421" s="339" t="s">
        <v>568</v>
      </c>
      <c r="U421" s="340" t="s">
        <v>1419</v>
      </c>
      <c r="V421" s="341">
        <v>4600045580</v>
      </c>
      <c r="W421" s="336">
        <v>44176</v>
      </c>
      <c r="X421" s="226">
        <v>31176.7</v>
      </c>
    </row>
    <row r="422" spans="1:74" s="343" customFormat="1" ht="68.25" hidden="1" customHeight="1">
      <c r="A422" s="394" t="s">
        <v>1304</v>
      </c>
      <c r="B422" s="331">
        <v>20304</v>
      </c>
      <c r="C422" s="523">
        <v>62020000400016</v>
      </c>
      <c r="D422" s="215" t="s">
        <v>1414</v>
      </c>
      <c r="E422" s="539">
        <v>445400</v>
      </c>
      <c r="F422" s="335">
        <v>44063</v>
      </c>
      <c r="G422" s="336" t="s">
        <v>1415</v>
      </c>
      <c r="H422" s="335">
        <v>44064</v>
      </c>
      <c r="I422" s="336" t="s">
        <v>1004</v>
      </c>
      <c r="J422" s="336" t="s">
        <v>1416</v>
      </c>
      <c r="K422" s="472" t="s">
        <v>1417</v>
      </c>
      <c r="L422" s="336">
        <v>44112</v>
      </c>
      <c r="M422" s="336">
        <v>44112</v>
      </c>
      <c r="N422" s="336"/>
      <c r="O422" s="336">
        <v>44120</v>
      </c>
      <c r="P422" s="339" t="s">
        <v>118</v>
      </c>
      <c r="Q422" s="339" t="s">
        <v>1405</v>
      </c>
      <c r="R422" s="339">
        <v>44147</v>
      </c>
      <c r="S422" s="339" t="s">
        <v>35</v>
      </c>
      <c r="T422" s="339" t="s">
        <v>569</v>
      </c>
      <c r="U422" s="340" t="s">
        <v>1420</v>
      </c>
      <c r="V422" s="341">
        <v>4600045625</v>
      </c>
      <c r="W422" s="336">
        <v>44179</v>
      </c>
      <c r="X422" s="226"/>
    </row>
    <row r="423" spans="1:74" s="343" customFormat="1" ht="68.25" hidden="1" customHeight="1">
      <c r="A423" s="394" t="s">
        <v>1304</v>
      </c>
      <c r="B423" s="331">
        <v>20304</v>
      </c>
      <c r="C423" s="523">
        <v>62020000400016</v>
      </c>
      <c r="D423" s="215" t="s">
        <v>1414</v>
      </c>
      <c r="E423" s="539">
        <v>445400</v>
      </c>
      <c r="F423" s="335">
        <v>44063</v>
      </c>
      <c r="G423" s="336" t="s">
        <v>1415</v>
      </c>
      <c r="H423" s="335">
        <v>44064</v>
      </c>
      <c r="I423" s="336" t="s">
        <v>1004</v>
      </c>
      <c r="J423" s="336" t="s">
        <v>1416</v>
      </c>
      <c r="K423" s="472" t="s">
        <v>1417</v>
      </c>
      <c r="L423" s="336">
        <v>44112</v>
      </c>
      <c r="M423" s="336">
        <v>44112</v>
      </c>
      <c r="N423" s="336"/>
      <c r="O423" s="336">
        <v>44120</v>
      </c>
      <c r="P423" s="339" t="s">
        <v>118</v>
      </c>
      <c r="Q423" s="339" t="s">
        <v>1405</v>
      </c>
      <c r="R423" s="339">
        <v>44147</v>
      </c>
      <c r="S423" s="339" t="s">
        <v>35</v>
      </c>
      <c r="T423" s="339" t="s">
        <v>1099</v>
      </c>
      <c r="U423" s="340" t="s">
        <v>1421</v>
      </c>
      <c r="V423" s="341">
        <v>4600045579</v>
      </c>
      <c r="W423" s="336">
        <v>44176</v>
      </c>
      <c r="X423" s="226">
        <v>8746.2000000000007</v>
      </c>
    </row>
    <row r="424" spans="1:74" s="343" customFormat="1" ht="48" hidden="1" customHeight="1">
      <c r="A424" s="394" t="s">
        <v>1304</v>
      </c>
      <c r="B424" s="331">
        <v>20402</v>
      </c>
      <c r="C424" s="523">
        <v>62020000400010</v>
      </c>
      <c r="D424" s="215" t="s">
        <v>1422</v>
      </c>
      <c r="E424" s="539">
        <v>9000000</v>
      </c>
      <c r="F424" s="335">
        <v>44071</v>
      </c>
      <c r="G424" s="336" t="s">
        <v>30</v>
      </c>
      <c r="H424" s="335">
        <v>44074</v>
      </c>
      <c r="I424" s="336" t="s">
        <v>1004</v>
      </c>
      <c r="J424" s="336" t="s">
        <v>1423</v>
      </c>
      <c r="K424" s="472" t="s">
        <v>1424</v>
      </c>
      <c r="L424" s="553" t="s">
        <v>1425</v>
      </c>
      <c r="M424" s="336"/>
      <c r="N424" s="336"/>
      <c r="O424" s="336">
        <v>44106</v>
      </c>
      <c r="P424" s="339" t="s">
        <v>44</v>
      </c>
      <c r="Q424" s="339" t="s">
        <v>1426</v>
      </c>
      <c r="R424" s="339">
        <v>44134</v>
      </c>
      <c r="S424" s="339" t="s">
        <v>35</v>
      </c>
      <c r="T424" s="339" t="s">
        <v>1427</v>
      </c>
      <c r="U424" s="340" t="s">
        <v>1428</v>
      </c>
      <c r="V424" s="341">
        <v>4600045961</v>
      </c>
      <c r="W424" s="336">
        <v>44188</v>
      </c>
      <c r="X424" s="226"/>
    </row>
    <row r="425" spans="1:74" s="343" customFormat="1" ht="48" hidden="1" customHeight="1">
      <c r="A425" s="394" t="s">
        <v>1304</v>
      </c>
      <c r="B425" s="331">
        <v>20402</v>
      </c>
      <c r="C425" s="523">
        <v>62020000400010</v>
      </c>
      <c r="D425" s="642" t="s">
        <v>1422</v>
      </c>
      <c r="E425" s="542">
        <v>9000000</v>
      </c>
      <c r="F425" s="335">
        <v>44071</v>
      </c>
      <c r="G425" s="336" t="s">
        <v>30</v>
      </c>
      <c r="H425" s="335">
        <v>44074</v>
      </c>
      <c r="I425" s="336" t="s">
        <v>1004</v>
      </c>
      <c r="J425" s="336" t="s">
        <v>1423</v>
      </c>
      <c r="K425" s="472" t="s">
        <v>1424</v>
      </c>
      <c r="L425" s="553" t="s">
        <v>1425</v>
      </c>
      <c r="M425" s="336"/>
      <c r="N425" s="336"/>
      <c r="O425" s="336">
        <v>44106</v>
      </c>
      <c r="P425" s="339" t="s">
        <v>44</v>
      </c>
      <c r="Q425" s="339" t="s">
        <v>1426</v>
      </c>
      <c r="R425" s="339">
        <v>44134</v>
      </c>
      <c r="S425" s="339" t="s">
        <v>35</v>
      </c>
      <c r="T425" s="339" t="s">
        <v>1429</v>
      </c>
      <c r="U425" s="340" t="s">
        <v>1430</v>
      </c>
      <c r="V425" s="341">
        <v>4600045983</v>
      </c>
      <c r="W425" s="336">
        <v>44188</v>
      </c>
      <c r="X425" s="226">
        <v>917560</v>
      </c>
    </row>
    <row r="426" spans="1:74" s="343" customFormat="1" ht="35.25" customHeight="1">
      <c r="A426" s="394" t="s">
        <v>1304</v>
      </c>
      <c r="B426" s="331">
        <v>20402</v>
      </c>
      <c r="C426" s="85">
        <v>62020000400014</v>
      </c>
      <c r="D426" s="215" t="s">
        <v>1431</v>
      </c>
      <c r="E426" s="643">
        <v>3200000</v>
      </c>
      <c r="F426" s="335">
        <v>44077</v>
      </c>
      <c r="G426" s="336" t="s">
        <v>30</v>
      </c>
      <c r="H426" s="335">
        <v>44078</v>
      </c>
      <c r="I426" s="336" t="s">
        <v>50</v>
      </c>
      <c r="J426" s="336" t="s">
        <v>1432</v>
      </c>
      <c r="K426" s="472"/>
      <c r="L426" s="336">
        <v>44099</v>
      </c>
      <c r="M426" s="336"/>
      <c r="N426" s="336"/>
      <c r="O426" s="336">
        <v>44106</v>
      </c>
      <c r="P426" s="339" t="s">
        <v>33</v>
      </c>
      <c r="Q426" s="339" t="s">
        <v>1433</v>
      </c>
      <c r="R426" s="620">
        <v>44145</v>
      </c>
      <c r="S426" s="620" t="s">
        <v>35</v>
      </c>
      <c r="T426" s="620" t="s">
        <v>1434</v>
      </c>
      <c r="U426" s="340" t="s">
        <v>1435</v>
      </c>
      <c r="V426" s="341">
        <v>4600044936</v>
      </c>
      <c r="W426" s="336">
        <v>44162</v>
      </c>
      <c r="X426" s="226">
        <v>1133206.3700000001</v>
      </c>
      <c r="Y426" s="651"/>
      <c r="Z426" s="651"/>
      <c r="AA426" s="651"/>
      <c r="AB426" s="651"/>
      <c r="AC426" s="651"/>
      <c r="AD426" s="651"/>
      <c r="AE426" s="651"/>
      <c r="AF426" s="651"/>
      <c r="AG426" s="651"/>
      <c r="AH426" s="651"/>
      <c r="AI426" s="651"/>
      <c r="AJ426" s="651"/>
      <c r="AK426" s="651"/>
      <c r="AL426" s="651"/>
      <c r="AM426" s="651"/>
      <c r="AN426" s="651"/>
      <c r="AO426" s="651"/>
      <c r="AP426" s="651"/>
      <c r="AQ426" s="651"/>
      <c r="AR426" s="651"/>
      <c r="AS426" s="651"/>
      <c r="AT426" s="651"/>
      <c r="AU426" s="651"/>
      <c r="AV426" s="651"/>
      <c r="AW426" s="651"/>
      <c r="AX426" s="651"/>
      <c r="AY426" s="651"/>
      <c r="AZ426" s="651"/>
      <c r="BA426" s="651"/>
      <c r="BB426" s="651"/>
      <c r="BC426" s="651"/>
      <c r="BD426" s="651"/>
      <c r="BE426" s="651"/>
      <c r="BF426" s="651"/>
      <c r="BG426" s="651"/>
      <c r="BH426" s="651"/>
      <c r="BI426" s="651"/>
      <c r="BJ426" s="651"/>
      <c r="BK426" s="651"/>
      <c r="BL426" s="651"/>
      <c r="BM426" s="651"/>
      <c r="BN426" s="651"/>
      <c r="BO426" s="651"/>
      <c r="BP426" s="651"/>
      <c r="BQ426" s="651"/>
      <c r="BR426" s="651"/>
      <c r="BS426" s="651"/>
      <c r="BT426" s="651"/>
      <c r="BU426" s="651"/>
      <c r="BV426" s="651"/>
    </row>
    <row r="427" spans="1:74" s="343" customFormat="1" ht="35.25" customHeight="1">
      <c r="A427" s="394" t="s">
        <v>1304</v>
      </c>
      <c r="B427" s="331">
        <v>20402</v>
      </c>
      <c r="C427" s="85">
        <v>62020000400014</v>
      </c>
      <c r="D427" s="215" t="s">
        <v>1431</v>
      </c>
      <c r="E427" s="643">
        <v>3200000</v>
      </c>
      <c r="F427" s="335">
        <v>44077</v>
      </c>
      <c r="G427" s="336" t="s">
        <v>30</v>
      </c>
      <c r="H427" s="335">
        <v>44078</v>
      </c>
      <c r="I427" s="336" t="s">
        <v>50</v>
      </c>
      <c r="J427" s="336" t="s">
        <v>1432</v>
      </c>
      <c r="K427" s="472"/>
      <c r="L427" s="336">
        <v>44099</v>
      </c>
      <c r="M427" s="336"/>
      <c r="N427" s="336"/>
      <c r="O427" s="336">
        <v>44106</v>
      </c>
      <c r="P427" s="339" t="s">
        <v>33</v>
      </c>
      <c r="Q427" s="339" t="s">
        <v>1433</v>
      </c>
      <c r="R427" s="339">
        <v>44145</v>
      </c>
      <c r="S427" s="339" t="s">
        <v>35</v>
      </c>
      <c r="T427" s="339" t="s">
        <v>1434</v>
      </c>
      <c r="U427" s="340" t="s">
        <v>1436</v>
      </c>
      <c r="V427" s="341">
        <v>4600044935</v>
      </c>
      <c r="W427" s="336">
        <v>44162</v>
      </c>
      <c r="X427" s="226" t="s">
        <v>1437</v>
      </c>
      <c r="Y427" s="651"/>
      <c r="Z427" s="651"/>
      <c r="AA427" s="651"/>
      <c r="AB427" s="651"/>
      <c r="AC427" s="651"/>
      <c r="AD427" s="651"/>
      <c r="AE427" s="651"/>
      <c r="AF427" s="651"/>
      <c r="AG427" s="651"/>
      <c r="AH427" s="651"/>
      <c r="AI427" s="651"/>
      <c r="AJ427" s="651"/>
      <c r="AK427" s="651"/>
      <c r="AL427" s="651"/>
      <c r="AM427" s="651"/>
      <c r="AN427" s="651"/>
      <c r="AO427" s="651"/>
      <c r="AP427" s="651"/>
      <c r="AQ427" s="651"/>
      <c r="AR427" s="651"/>
      <c r="AS427" s="651"/>
      <c r="AT427" s="651"/>
      <c r="AU427" s="651"/>
      <c r="AV427" s="651"/>
      <c r="AW427" s="651"/>
      <c r="AX427" s="651"/>
      <c r="AY427" s="651"/>
      <c r="AZ427" s="651"/>
      <c r="BA427" s="651"/>
      <c r="BB427" s="651"/>
      <c r="BC427" s="651"/>
      <c r="BD427" s="651"/>
      <c r="BE427" s="651"/>
      <c r="BF427" s="651"/>
      <c r="BG427" s="651"/>
      <c r="BH427" s="651"/>
      <c r="BI427" s="651"/>
      <c r="BJ427" s="651"/>
      <c r="BK427" s="651"/>
      <c r="BL427" s="651"/>
      <c r="BM427" s="651"/>
      <c r="BN427" s="651"/>
      <c r="BO427" s="651"/>
      <c r="BP427" s="651"/>
      <c r="BQ427" s="651"/>
      <c r="BR427" s="651"/>
      <c r="BS427" s="651"/>
      <c r="BT427" s="651"/>
      <c r="BU427" s="651"/>
      <c r="BV427" s="651"/>
    </row>
    <row r="428" spans="1:74" s="343" customFormat="1" ht="54" hidden="1" customHeight="1">
      <c r="A428" s="394" t="s">
        <v>1304</v>
      </c>
      <c r="B428" s="331">
        <v>29901</v>
      </c>
      <c r="C428" s="639" t="s">
        <v>463</v>
      </c>
      <c r="D428" s="640" t="s">
        <v>1438</v>
      </c>
      <c r="E428" s="641">
        <v>451806.56</v>
      </c>
      <c r="F428" s="617">
        <v>44064</v>
      </c>
      <c r="G428" s="336" t="s">
        <v>1294</v>
      </c>
      <c r="H428" s="335">
        <v>44064</v>
      </c>
      <c r="I428" s="336" t="s">
        <v>629</v>
      </c>
      <c r="J428" s="336" t="s">
        <v>1439</v>
      </c>
      <c r="K428" s="472" t="s">
        <v>1440</v>
      </c>
      <c r="L428" s="336">
        <v>44127</v>
      </c>
      <c r="M428" s="336">
        <v>44127</v>
      </c>
      <c r="N428" s="336"/>
      <c r="O428" s="336">
        <v>44139</v>
      </c>
      <c r="P428" s="336" t="s">
        <v>66</v>
      </c>
      <c r="Q428" s="339" t="s">
        <v>468</v>
      </c>
      <c r="R428" s="621" t="s">
        <v>189</v>
      </c>
      <c r="S428" s="653" t="s">
        <v>35</v>
      </c>
      <c r="T428" s="654"/>
      <c r="U428" s="655" t="s">
        <v>470</v>
      </c>
      <c r="V428" s="656">
        <v>4600043827</v>
      </c>
      <c r="W428" s="657"/>
      <c r="X428" s="658">
        <v>129914.247</v>
      </c>
    </row>
    <row r="429" spans="1:74" s="343" customFormat="1" ht="54" hidden="1" customHeight="1">
      <c r="A429" s="394" t="s">
        <v>1304</v>
      </c>
      <c r="B429" s="331">
        <v>29901</v>
      </c>
      <c r="C429" s="523" t="s">
        <v>463</v>
      </c>
      <c r="D429" s="616" t="s">
        <v>1438</v>
      </c>
      <c r="E429" s="533">
        <v>451807.56</v>
      </c>
      <c r="F429" s="617">
        <v>44064</v>
      </c>
      <c r="G429" s="336" t="s">
        <v>1294</v>
      </c>
      <c r="H429" s="335">
        <v>44064</v>
      </c>
      <c r="I429" s="336" t="s">
        <v>629</v>
      </c>
      <c r="J429" s="336" t="s">
        <v>1439</v>
      </c>
      <c r="K429" s="472" t="s">
        <v>1440</v>
      </c>
      <c r="L429" s="336">
        <v>44127</v>
      </c>
      <c r="M429" s="336">
        <v>44127</v>
      </c>
      <c r="N429" s="336"/>
      <c r="O429" s="336">
        <v>44139</v>
      </c>
      <c r="P429" s="336" t="s">
        <v>66</v>
      </c>
      <c r="Q429" s="339" t="s">
        <v>468</v>
      </c>
      <c r="R429" s="339" t="s">
        <v>189</v>
      </c>
      <c r="S429" s="620" t="s">
        <v>35</v>
      </c>
      <c r="T429" s="619"/>
      <c r="U429" s="622" t="s">
        <v>506</v>
      </c>
      <c r="V429" s="401">
        <v>4600043828</v>
      </c>
      <c r="W429" s="336"/>
      <c r="X429" s="623">
        <v>196991.38800000001</v>
      </c>
    </row>
    <row r="430" spans="1:74" s="343" customFormat="1" ht="91.5" hidden="1" customHeight="1">
      <c r="A430" s="394" t="s">
        <v>1304</v>
      </c>
      <c r="B430" s="331">
        <v>29901</v>
      </c>
      <c r="C430" s="523" t="s">
        <v>463</v>
      </c>
      <c r="D430" s="616" t="s">
        <v>1438</v>
      </c>
      <c r="E430" s="533">
        <v>451808.56</v>
      </c>
      <c r="F430" s="617">
        <v>44064</v>
      </c>
      <c r="G430" s="336" t="s">
        <v>1294</v>
      </c>
      <c r="H430" s="335">
        <v>44064</v>
      </c>
      <c r="I430" s="336" t="s">
        <v>629</v>
      </c>
      <c r="J430" s="336" t="s">
        <v>1439</v>
      </c>
      <c r="K430" s="472" t="s">
        <v>1440</v>
      </c>
      <c r="L430" s="336">
        <v>44127</v>
      </c>
      <c r="M430" s="336">
        <v>44127</v>
      </c>
      <c r="N430" s="336"/>
      <c r="O430" s="336">
        <v>44139</v>
      </c>
      <c r="P430" s="336" t="s">
        <v>66</v>
      </c>
      <c r="Q430" s="339" t="s">
        <v>468</v>
      </c>
      <c r="R430" s="339" t="s">
        <v>189</v>
      </c>
      <c r="S430" s="620" t="s">
        <v>1441</v>
      </c>
      <c r="T430" s="619" t="s">
        <v>1442</v>
      </c>
      <c r="U430" s="622" t="s">
        <v>469</v>
      </c>
      <c r="V430" s="341"/>
      <c r="W430" s="336"/>
      <c r="X430" s="623">
        <v>102562.47</v>
      </c>
    </row>
    <row r="431" spans="1:74" s="343" customFormat="1" ht="45" hidden="1" customHeight="1">
      <c r="A431" s="394" t="s">
        <v>1304</v>
      </c>
      <c r="B431" s="331">
        <v>29903</v>
      </c>
      <c r="C431" s="332" t="s">
        <v>463</v>
      </c>
      <c r="D431" s="460" t="s">
        <v>1443</v>
      </c>
      <c r="E431" s="618">
        <v>870176.8</v>
      </c>
      <c r="F431" s="335">
        <v>43868</v>
      </c>
      <c r="G431" s="336" t="s">
        <v>70</v>
      </c>
      <c r="H431" s="335">
        <v>43868</v>
      </c>
      <c r="I431" s="336" t="s">
        <v>78</v>
      </c>
      <c r="J431" s="336" t="s">
        <v>1444</v>
      </c>
      <c r="K431" s="37" t="s">
        <v>1445</v>
      </c>
      <c r="L431" s="336">
        <v>43873</v>
      </c>
      <c r="M431" s="336">
        <v>43873</v>
      </c>
      <c r="N431" s="336">
        <v>43874</v>
      </c>
      <c r="O431" s="336">
        <v>43878</v>
      </c>
      <c r="P431" s="339" t="s">
        <v>33</v>
      </c>
      <c r="Q431" s="399" t="s">
        <v>599</v>
      </c>
      <c r="R431" s="621" t="s">
        <v>189</v>
      </c>
      <c r="S431" s="621" t="s">
        <v>35</v>
      </c>
      <c r="T431" s="621"/>
      <c r="U431" s="340" t="s">
        <v>1446</v>
      </c>
      <c r="V431" s="341">
        <v>4600033539</v>
      </c>
      <c r="W431" s="336">
        <v>43893</v>
      </c>
      <c r="X431" s="226">
        <v>42040.12</v>
      </c>
    </row>
    <row r="432" spans="1:74" s="402" customFormat="1" ht="39.75" hidden="1" customHeight="1">
      <c r="A432" s="394" t="s">
        <v>1304</v>
      </c>
      <c r="B432" s="213" t="s">
        <v>1447</v>
      </c>
      <c r="C432" s="214" t="s">
        <v>463</v>
      </c>
      <c r="D432" s="460" t="s">
        <v>1443</v>
      </c>
      <c r="E432" s="226">
        <v>870176.8</v>
      </c>
      <c r="F432" s="335">
        <v>43868</v>
      </c>
      <c r="G432" s="336" t="s">
        <v>70</v>
      </c>
      <c r="H432" s="335">
        <v>43868</v>
      </c>
      <c r="I432" s="336" t="s">
        <v>78</v>
      </c>
      <c r="J432" s="336" t="s">
        <v>1444</v>
      </c>
      <c r="K432" s="37" t="s">
        <v>1445</v>
      </c>
      <c r="L432" s="336">
        <v>43873</v>
      </c>
      <c r="M432" s="336">
        <v>43873</v>
      </c>
      <c r="N432" s="336">
        <v>43874</v>
      </c>
      <c r="O432" s="336">
        <v>43878</v>
      </c>
      <c r="P432" s="339" t="s">
        <v>33</v>
      </c>
      <c r="Q432" s="399" t="s">
        <v>599</v>
      </c>
      <c r="R432" s="398" t="s">
        <v>189</v>
      </c>
      <c r="S432" s="398" t="s">
        <v>35</v>
      </c>
      <c r="T432" s="398"/>
      <c r="U432" s="400" t="s">
        <v>1448</v>
      </c>
      <c r="V432" s="401">
        <v>4600033776</v>
      </c>
      <c r="W432" s="397">
        <v>43896</v>
      </c>
      <c r="X432" s="395">
        <v>828109.67</v>
      </c>
    </row>
    <row r="433" spans="1:74" s="385" customFormat="1" ht="26.25" hidden="1" customHeight="1">
      <c r="A433" s="105" t="s">
        <v>1304</v>
      </c>
      <c r="B433" s="18">
        <v>29905</v>
      </c>
      <c r="C433" s="85">
        <v>62020000400003</v>
      </c>
      <c r="D433" s="439" t="s">
        <v>1449</v>
      </c>
      <c r="E433" s="404">
        <v>565000</v>
      </c>
      <c r="F433" s="405">
        <v>43907</v>
      </c>
      <c r="G433" s="406" t="s">
        <v>597</v>
      </c>
      <c r="H433" s="405">
        <v>43907</v>
      </c>
      <c r="I433" s="406" t="s">
        <v>1004</v>
      </c>
      <c r="J433" s="406" t="s">
        <v>1450</v>
      </c>
      <c r="K433" s="407" t="s">
        <v>1451</v>
      </c>
      <c r="L433" s="406" t="s">
        <v>1452</v>
      </c>
      <c r="M433" s="406"/>
      <c r="N433" s="406"/>
      <c r="O433" s="406">
        <v>43970</v>
      </c>
      <c r="P433" s="408" t="s">
        <v>33</v>
      </c>
      <c r="Q433" s="409" t="s">
        <v>1116</v>
      </c>
      <c r="R433" s="408">
        <v>43992</v>
      </c>
      <c r="S433" s="408" t="s">
        <v>35</v>
      </c>
      <c r="T433" s="495"/>
      <c r="U433" s="496" t="s">
        <v>1120</v>
      </c>
      <c r="V433" s="497">
        <v>4600039154</v>
      </c>
      <c r="W433" s="498">
        <v>44041</v>
      </c>
      <c r="X433" s="499">
        <v>199784</v>
      </c>
    </row>
    <row r="434" spans="1:74" s="459" customFormat="1" ht="26.25" hidden="1" customHeight="1">
      <c r="A434" s="105" t="s">
        <v>1304</v>
      </c>
      <c r="B434" s="18">
        <v>29905</v>
      </c>
      <c r="C434" s="85">
        <v>62020000400003</v>
      </c>
      <c r="D434" s="439" t="s">
        <v>1449</v>
      </c>
      <c r="E434" s="404">
        <v>565000</v>
      </c>
      <c r="F434" s="405">
        <v>43907</v>
      </c>
      <c r="G434" s="406" t="s">
        <v>597</v>
      </c>
      <c r="H434" s="405">
        <v>43907</v>
      </c>
      <c r="I434" s="406" t="s">
        <v>1004</v>
      </c>
      <c r="J434" s="406" t="s">
        <v>1450</v>
      </c>
      <c r="K434" s="407" t="s">
        <v>1451</v>
      </c>
      <c r="L434" s="406" t="s">
        <v>1452</v>
      </c>
      <c r="M434" s="406"/>
      <c r="N434" s="406"/>
      <c r="O434" s="406">
        <v>43970</v>
      </c>
      <c r="P434" s="408" t="s">
        <v>33</v>
      </c>
      <c r="Q434" s="409" t="s">
        <v>1116</v>
      </c>
      <c r="R434" s="408">
        <v>43992</v>
      </c>
      <c r="S434" s="494" t="s">
        <v>35</v>
      </c>
      <c r="T434" s="489"/>
      <c r="U434" s="490" t="s">
        <v>1453</v>
      </c>
      <c r="V434" s="491">
        <v>4600039114</v>
      </c>
      <c r="W434" s="492">
        <v>44040</v>
      </c>
      <c r="X434" s="493">
        <v>25792.25</v>
      </c>
    </row>
    <row r="435" spans="1:74" s="459" customFormat="1" ht="55.5" hidden="1" customHeight="1">
      <c r="A435" s="521" t="s">
        <v>1304</v>
      </c>
      <c r="B435" s="522">
        <v>29905</v>
      </c>
      <c r="C435" s="523">
        <v>62020000400003</v>
      </c>
      <c r="D435" s="524" t="s">
        <v>1449</v>
      </c>
      <c r="E435" s="499">
        <v>565000</v>
      </c>
      <c r="F435" s="525">
        <v>43907</v>
      </c>
      <c r="G435" s="498" t="s">
        <v>597</v>
      </c>
      <c r="H435" s="525">
        <v>43907</v>
      </c>
      <c r="I435" s="498" t="s">
        <v>1004</v>
      </c>
      <c r="J435" s="498" t="s">
        <v>1450</v>
      </c>
      <c r="K435" s="526" t="s">
        <v>1451</v>
      </c>
      <c r="L435" s="498" t="s">
        <v>1452</v>
      </c>
      <c r="M435" s="498"/>
      <c r="N435" s="498"/>
      <c r="O435" s="498">
        <v>43970</v>
      </c>
      <c r="P435" s="495" t="s">
        <v>33</v>
      </c>
      <c r="Q435" s="527" t="s">
        <v>1116</v>
      </c>
      <c r="R435" s="495">
        <v>43992</v>
      </c>
      <c r="S435" s="528" t="s">
        <v>35</v>
      </c>
      <c r="T435" s="220" t="s">
        <v>1262</v>
      </c>
      <c r="U435" s="529" t="s">
        <v>1454</v>
      </c>
      <c r="V435" s="530">
        <v>4600043249</v>
      </c>
      <c r="W435" s="531">
        <v>44132</v>
      </c>
      <c r="X435" s="532">
        <v>152550</v>
      </c>
    </row>
    <row r="436" spans="1:74" s="520" customFormat="1" ht="49.5" hidden="1" customHeight="1">
      <c r="A436" s="514" t="s">
        <v>1304</v>
      </c>
      <c r="B436" s="515">
        <v>29905</v>
      </c>
      <c r="C436" s="156">
        <v>62020000400007</v>
      </c>
      <c r="D436" s="516" t="s">
        <v>1455</v>
      </c>
      <c r="E436" s="493">
        <v>1348341</v>
      </c>
      <c r="F436" s="517">
        <v>44033</v>
      </c>
      <c r="G436" s="492" t="s">
        <v>30</v>
      </c>
      <c r="H436" s="517">
        <v>44042</v>
      </c>
      <c r="I436" s="492" t="s">
        <v>1456</v>
      </c>
      <c r="J436" s="492" t="s">
        <v>1457</v>
      </c>
      <c r="K436" s="518" t="s">
        <v>1458</v>
      </c>
      <c r="L436" s="492" t="s">
        <v>1459</v>
      </c>
      <c r="M436" s="492"/>
      <c r="N436" s="492"/>
      <c r="O436" s="492"/>
      <c r="P436" s="489"/>
      <c r="Q436" s="519" t="s">
        <v>729</v>
      </c>
      <c r="R436" s="489"/>
      <c r="S436" s="489"/>
      <c r="T436" s="489"/>
      <c r="U436" s="490"/>
      <c r="V436" s="491"/>
      <c r="W436" s="492"/>
      <c r="X436" s="493"/>
    </row>
    <row r="437" spans="1:74" s="520" customFormat="1" ht="49.5" hidden="1" customHeight="1">
      <c r="A437" s="514" t="s">
        <v>1304</v>
      </c>
      <c r="B437" s="515">
        <v>29905</v>
      </c>
      <c r="C437" s="156" t="s">
        <v>463</v>
      </c>
      <c r="D437" s="516" t="s">
        <v>1455</v>
      </c>
      <c r="E437" s="533">
        <v>1401069.1</v>
      </c>
      <c r="F437" s="517">
        <v>44062</v>
      </c>
      <c r="G437" s="492" t="s">
        <v>30</v>
      </c>
      <c r="H437" s="517">
        <v>44063</v>
      </c>
      <c r="I437" s="492" t="s">
        <v>78</v>
      </c>
      <c r="J437" s="492" t="s">
        <v>1460</v>
      </c>
      <c r="K437" s="518" t="s">
        <v>175</v>
      </c>
      <c r="L437" s="557" t="s">
        <v>1461</v>
      </c>
      <c r="M437" s="492"/>
      <c r="N437" s="492"/>
      <c r="O437" s="492">
        <v>44096</v>
      </c>
      <c r="P437" s="489" t="s">
        <v>33</v>
      </c>
      <c r="Q437" s="399" t="s">
        <v>1401</v>
      </c>
      <c r="R437" s="489" t="s">
        <v>189</v>
      </c>
      <c r="S437" s="489" t="s">
        <v>35</v>
      </c>
      <c r="T437" s="489"/>
      <c r="U437" s="490" t="s">
        <v>1454</v>
      </c>
      <c r="V437" s="491">
        <v>4600044396</v>
      </c>
      <c r="W437" s="492">
        <v>44155</v>
      </c>
      <c r="X437" s="493" t="s">
        <v>1462</v>
      </c>
    </row>
    <row r="438" spans="1:74" s="520" customFormat="1" ht="49.5" hidden="1" customHeight="1">
      <c r="A438" s="514" t="s">
        <v>1304</v>
      </c>
      <c r="B438" s="515">
        <v>29905</v>
      </c>
      <c r="C438" s="156" t="s">
        <v>463</v>
      </c>
      <c r="D438" s="516" t="s">
        <v>1455</v>
      </c>
      <c r="E438" s="533">
        <v>1401069.1</v>
      </c>
      <c r="F438" s="517">
        <v>44062</v>
      </c>
      <c r="G438" s="492" t="s">
        <v>30</v>
      </c>
      <c r="H438" s="517">
        <v>44063</v>
      </c>
      <c r="I438" s="492" t="s">
        <v>78</v>
      </c>
      <c r="J438" s="492" t="s">
        <v>1460</v>
      </c>
      <c r="K438" s="518" t="s">
        <v>175</v>
      </c>
      <c r="L438" s="557" t="s">
        <v>1461</v>
      </c>
      <c r="M438" s="492"/>
      <c r="N438" s="492"/>
      <c r="O438" s="492">
        <v>44096</v>
      </c>
      <c r="P438" s="489" t="s">
        <v>33</v>
      </c>
      <c r="Q438" s="399" t="s">
        <v>1401</v>
      </c>
      <c r="R438" s="489" t="s">
        <v>189</v>
      </c>
      <c r="S438" s="489" t="s">
        <v>35</v>
      </c>
      <c r="T438" s="489"/>
      <c r="U438" s="490" t="s">
        <v>1463</v>
      </c>
      <c r="V438" s="491">
        <v>4600044463</v>
      </c>
      <c r="W438" s="492">
        <v>44155</v>
      </c>
      <c r="X438" s="493">
        <v>263360.8</v>
      </c>
    </row>
    <row r="439" spans="1:74" s="520" customFormat="1" ht="49.5" hidden="1" customHeight="1">
      <c r="A439" s="514" t="s">
        <v>1304</v>
      </c>
      <c r="B439" s="515">
        <v>29905</v>
      </c>
      <c r="C439" s="156" t="s">
        <v>463</v>
      </c>
      <c r="D439" s="516" t="s">
        <v>1455</v>
      </c>
      <c r="E439" s="533">
        <v>1401069.1</v>
      </c>
      <c r="F439" s="517">
        <v>44062</v>
      </c>
      <c r="G439" s="492" t="s">
        <v>30</v>
      </c>
      <c r="H439" s="517">
        <v>44063</v>
      </c>
      <c r="I439" s="492" t="s">
        <v>78</v>
      </c>
      <c r="J439" s="492" t="s">
        <v>1460</v>
      </c>
      <c r="K439" s="518" t="s">
        <v>175</v>
      </c>
      <c r="L439" s="557" t="s">
        <v>1461</v>
      </c>
      <c r="M439" s="492"/>
      <c r="N439" s="492"/>
      <c r="O439" s="492">
        <v>44096</v>
      </c>
      <c r="P439" s="489" t="s">
        <v>33</v>
      </c>
      <c r="Q439" s="399" t="s">
        <v>1401</v>
      </c>
      <c r="R439" s="489" t="s">
        <v>189</v>
      </c>
      <c r="S439" s="489" t="s">
        <v>35</v>
      </c>
      <c r="T439" s="489"/>
      <c r="U439" s="490" t="s">
        <v>1464</v>
      </c>
      <c r="V439" s="491">
        <v>4600044429</v>
      </c>
      <c r="W439" s="492">
        <v>44154</v>
      </c>
      <c r="X439" s="493">
        <v>737576.97</v>
      </c>
    </row>
    <row r="440" spans="1:74" s="425" customFormat="1" ht="22.15" hidden="1" customHeight="1">
      <c r="A440" s="410"/>
      <c r="B440" s="411"/>
      <c r="C440" s="412"/>
      <c r="D440" s="413" t="s">
        <v>1465</v>
      </c>
      <c r="E440" s="414"/>
      <c r="F440" s="415"/>
      <c r="G440" s="416"/>
      <c r="H440" s="415"/>
      <c r="I440" s="416"/>
      <c r="J440" s="416"/>
      <c r="K440" s="417"/>
      <c r="L440" s="416"/>
      <c r="M440" s="416"/>
      <c r="N440" s="416"/>
      <c r="O440" s="418"/>
      <c r="P440" s="419"/>
      <c r="Q440" s="420"/>
      <c r="R440" s="421"/>
      <c r="S440" s="421"/>
      <c r="T440" s="421"/>
      <c r="U440" s="422"/>
      <c r="V440" s="423"/>
      <c r="W440" s="416"/>
      <c r="X440" s="424" t="e">
        <f>SUM(#REF!)</f>
        <v>#REF!</v>
      </c>
    </row>
    <row r="441" spans="1:74" s="39" customFormat="1" ht="15" customHeight="1">
      <c r="B441" s="40"/>
      <c r="C441" s="41"/>
      <c r="D441" s="42"/>
      <c r="E441" s="43"/>
      <c r="F441" s="44"/>
      <c r="G441" s="45"/>
      <c r="H441" s="44"/>
      <c r="I441" s="49"/>
      <c r="J441" s="49"/>
      <c r="K441" s="46"/>
      <c r="L441" s="47"/>
      <c r="M441" s="47"/>
      <c r="N441" s="47"/>
      <c r="O441" s="48"/>
      <c r="P441" s="38"/>
      <c r="Q441" s="45"/>
      <c r="R441" s="426"/>
      <c r="S441" s="45"/>
      <c r="T441" s="45"/>
      <c r="U441" s="50"/>
      <c r="V441" s="51"/>
      <c r="W441" s="47"/>
      <c r="X441" s="52"/>
      <c r="Y441" s="644"/>
      <c r="Z441" s="644"/>
      <c r="AA441" s="644"/>
      <c r="AB441" s="644"/>
      <c r="AC441" s="644"/>
      <c r="AD441" s="644"/>
      <c r="AE441" s="644"/>
      <c r="AF441" s="644"/>
      <c r="AG441" s="644"/>
      <c r="AH441" s="644"/>
      <c r="AI441" s="644"/>
      <c r="AJ441" s="644"/>
      <c r="AK441" s="644"/>
      <c r="AL441" s="644"/>
      <c r="AM441" s="644"/>
      <c r="AN441" s="644"/>
      <c r="AO441" s="644"/>
      <c r="AP441" s="644"/>
      <c r="AQ441" s="644"/>
      <c r="AR441" s="644"/>
      <c r="AS441" s="644"/>
      <c r="AT441" s="644"/>
      <c r="AU441" s="644"/>
      <c r="AV441" s="644"/>
      <c r="AW441" s="644"/>
      <c r="AX441" s="644"/>
      <c r="AY441" s="644"/>
      <c r="AZ441" s="644"/>
      <c r="BA441" s="644"/>
      <c r="BB441" s="644"/>
      <c r="BC441" s="644"/>
      <c r="BD441" s="644"/>
      <c r="BE441" s="644"/>
      <c r="BF441" s="644"/>
      <c r="BG441" s="644"/>
      <c r="BH441" s="644"/>
      <c r="BI441" s="644"/>
      <c r="BJ441" s="644"/>
      <c r="BK441" s="644"/>
      <c r="BL441" s="644"/>
      <c r="BM441" s="644"/>
      <c r="BN441" s="644"/>
      <c r="BO441" s="644"/>
      <c r="BP441" s="644"/>
      <c r="BQ441" s="644"/>
      <c r="BR441" s="644"/>
      <c r="BS441" s="644"/>
      <c r="BT441" s="644"/>
      <c r="BU441" s="644"/>
      <c r="BV441" s="644"/>
    </row>
    <row r="442" spans="1:74" s="39" customFormat="1" ht="15" customHeight="1">
      <c r="B442" s="40"/>
      <c r="C442" s="41"/>
      <c r="D442" s="42"/>
      <c r="E442" s="43"/>
      <c r="F442" s="44"/>
      <c r="G442" s="45"/>
      <c r="H442" s="44"/>
      <c r="I442" s="49"/>
      <c r="J442" s="49"/>
      <c r="K442" s="46"/>
      <c r="L442" s="47"/>
      <c r="M442" s="47"/>
      <c r="N442" s="47"/>
      <c r="O442" s="48"/>
      <c r="P442" s="38"/>
      <c r="Q442" s="45"/>
      <c r="R442" s="426"/>
      <c r="S442" s="45"/>
      <c r="T442" s="45"/>
      <c r="U442" s="50"/>
      <c r="V442" s="51"/>
      <c r="W442" s="47"/>
      <c r="X442" s="52"/>
      <c r="Y442" s="644"/>
      <c r="Z442" s="644"/>
      <c r="AA442" s="644"/>
      <c r="AB442" s="644"/>
      <c r="AC442" s="644"/>
      <c r="AD442" s="644"/>
      <c r="AE442" s="644"/>
      <c r="AF442" s="644"/>
      <c r="AG442" s="644"/>
      <c r="AH442" s="644"/>
      <c r="AI442" s="644"/>
      <c r="AJ442" s="644"/>
      <c r="AK442" s="644"/>
      <c r="AL442" s="644"/>
      <c r="AM442" s="644"/>
      <c r="AN442" s="644"/>
      <c r="AO442" s="644"/>
      <c r="AP442" s="644"/>
      <c r="AQ442" s="644"/>
      <c r="AR442" s="644"/>
      <c r="AS442" s="644"/>
      <c r="AT442" s="644"/>
      <c r="AU442" s="644"/>
      <c r="AV442" s="644"/>
      <c r="AW442" s="644"/>
      <c r="AX442" s="644"/>
      <c r="AY442" s="644"/>
      <c r="AZ442" s="644"/>
      <c r="BA442" s="644"/>
      <c r="BB442" s="644"/>
      <c r="BC442" s="644"/>
      <c r="BD442" s="644"/>
      <c r="BE442" s="644"/>
      <c r="BF442" s="644"/>
      <c r="BG442" s="644"/>
      <c r="BH442" s="644"/>
      <c r="BI442" s="644"/>
      <c r="BJ442" s="644"/>
      <c r="BK442" s="644"/>
      <c r="BL442" s="644"/>
      <c r="BM442" s="644"/>
      <c r="BN442" s="644"/>
      <c r="BO442" s="644"/>
      <c r="BP442" s="644"/>
      <c r="BQ442" s="644"/>
      <c r="BR442" s="644"/>
      <c r="BS442" s="644"/>
      <c r="BT442" s="644"/>
      <c r="BU442" s="644"/>
      <c r="BV442" s="644"/>
    </row>
    <row r="443" spans="1:74" s="39" customFormat="1" ht="15" customHeight="1">
      <c r="B443" s="40"/>
      <c r="C443" s="41"/>
      <c r="D443" s="42"/>
      <c r="E443" s="43"/>
      <c r="F443" s="44"/>
      <c r="G443" s="45"/>
      <c r="H443" s="44"/>
      <c r="I443" s="49"/>
      <c r="J443" s="49"/>
      <c r="K443" s="46"/>
      <c r="L443" s="47"/>
      <c r="M443" s="47"/>
      <c r="N443" s="47"/>
      <c r="O443" s="48"/>
      <c r="P443" s="38"/>
      <c r="Q443" s="45"/>
      <c r="R443" s="426"/>
      <c r="S443" s="45"/>
      <c r="T443" s="45"/>
      <c r="U443" s="50"/>
      <c r="V443" s="51"/>
      <c r="W443" s="47"/>
      <c r="X443" s="52"/>
      <c r="Y443" s="644"/>
      <c r="Z443" s="644"/>
      <c r="AA443" s="644"/>
      <c r="AB443" s="644"/>
      <c r="AC443" s="644"/>
      <c r="AD443" s="644"/>
      <c r="AE443" s="644"/>
      <c r="AF443" s="644"/>
      <c r="AG443" s="644"/>
      <c r="AH443" s="644"/>
      <c r="AI443" s="644"/>
      <c r="AJ443" s="644"/>
      <c r="AK443" s="644"/>
      <c r="AL443" s="644"/>
      <c r="AM443" s="644"/>
      <c r="AN443" s="644"/>
      <c r="AO443" s="644"/>
      <c r="AP443" s="644"/>
      <c r="AQ443" s="644"/>
      <c r="AR443" s="644"/>
      <c r="AS443" s="644"/>
      <c r="AT443" s="644"/>
      <c r="AU443" s="644"/>
      <c r="AV443" s="644"/>
      <c r="AW443" s="644"/>
      <c r="AX443" s="644"/>
      <c r="AY443" s="644"/>
      <c r="AZ443" s="644"/>
      <c r="BA443" s="644"/>
      <c r="BB443" s="644"/>
      <c r="BC443" s="644"/>
      <c r="BD443" s="644"/>
      <c r="BE443" s="644"/>
      <c r="BF443" s="644"/>
      <c r="BG443" s="644"/>
      <c r="BH443" s="644"/>
      <c r="BI443" s="644"/>
      <c r="BJ443" s="644"/>
      <c r="BK443" s="644"/>
      <c r="BL443" s="644"/>
      <c r="BM443" s="644"/>
      <c r="BN443" s="644"/>
      <c r="BO443" s="644"/>
      <c r="BP443" s="644"/>
      <c r="BQ443" s="644"/>
      <c r="BR443" s="644"/>
      <c r="BS443" s="644"/>
      <c r="BT443" s="644"/>
      <c r="BU443" s="644"/>
      <c r="BV443" s="644"/>
    </row>
    <row r="444" spans="1:74" s="39" customFormat="1" ht="15" customHeight="1">
      <c r="B444" s="40"/>
      <c r="C444" s="41"/>
      <c r="D444" s="42"/>
      <c r="E444" s="43"/>
      <c r="F444" s="44"/>
      <c r="G444" s="45"/>
      <c r="H444" s="44"/>
      <c r="I444" s="49"/>
      <c r="J444" s="49"/>
      <c r="K444" s="46"/>
      <c r="L444" s="47"/>
      <c r="M444" s="47"/>
      <c r="N444" s="47"/>
      <c r="O444" s="48"/>
      <c r="P444" s="38"/>
      <c r="Q444" s="45"/>
      <c r="R444" s="426"/>
      <c r="S444" s="45"/>
      <c r="T444" s="45"/>
      <c r="U444" s="50"/>
      <c r="V444" s="51"/>
      <c r="W444" s="47"/>
      <c r="X444" s="52"/>
      <c r="Y444" s="644"/>
      <c r="Z444" s="644"/>
      <c r="AA444" s="644"/>
      <c r="AB444" s="644"/>
      <c r="AC444" s="644"/>
      <c r="AD444" s="644"/>
      <c r="AE444" s="644"/>
      <c r="AF444" s="644"/>
      <c r="AG444" s="644"/>
      <c r="AH444" s="644"/>
      <c r="AI444" s="644"/>
      <c r="AJ444" s="644"/>
      <c r="AK444" s="644"/>
      <c r="AL444" s="644"/>
      <c r="AM444" s="644"/>
      <c r="AN444" s="644"/>
      <c r="AO444" s="644"/>
      <c r="AP444" s="644"/>
      <c r="AQ444" s="644"/>
      <c r="AR444" s="644"/>
      <c r="AS444" s="644"/>
      <c r="AT444" s="644"/>
      <c r="AU444" s="644"/>
      <c r="AV444" s="644"/>
      <c r="AW444" s="644"/>
      <c r="AX444" s="644"/>
      <c r="AY444" s="644"/>
      <c r="AZ444" s="644"/>
      <c r="BA444" s="644"/>
      <c r="BB444" s="644"/>
      <c r="BC444" s="644"/>
      <c r="BD444" s="644"/>
      <c r="BE444" s="644"/>
      <c r="BF444" s="644"/>
      <c r="BG444" s="644"/>
      <c r="BH444" s="644"/>
      <c r="BI444" s="644"/>
      <c r="BJ444" s="644"/>
      <c r="BK444" s="644"/>
      <c r="BL444" s="644"/>
      <c r="BM444" s="644"/>
      <c r="BN444" s="644"/>
      <c r="BO444" s="644"/>
      <c r="BP444" s="644"/>
      <c r="BQ444" s="644"/>
      <c r="BR444" s="644"/>
      <c r="BS444" s="644"/>
      <c r="BT444" s="644"/>
      <c r="BU444" s="644"/>
      <c r="BV444" s="644"/>
    </row>
    <row r="445" spans="1:74" s="39" customFormat="1" ht="15" customHeight="1">
      <c r="B445" s="40"/>
      <c r="C445" s="41"/>
      <c r="D445" s="42"/>
      <c r="E445" s="43"/>
      <c r="F445" s="44"/>
      <c r="G445" s="45"/>
      <c r="H445" s="44"/>
      <c r="I445" s="49"/>
      <c r="J445" s="49"/>
      <c r="K445" s="46"/>
      <c r="L445" s="47"/>
      <c r="M445" s="47"/>
      <c r="N445" s="47"/>
      <c r="O445" s="48"/>
      <c r="P445" s="38"/>
      <c r="Q445" s="45"/>
      <c r="R445" s="426"/>
      <c r="S445" s="45"/>
      <c r="T445" s="45"/>
      <c r="U445" s="50"/>
      <c r="V445" s="51"/>
      <c r="W445" s="47"/>
      <c r="X445" s="52"/>
      <c r="Y445" s="644"/>
      <c r="Z445" s="644"/>
      <c r="AA445" s="644"/>
      <c r="AB445" s="644"/>
      <c r="AC445" s="644"/>
      <c r="AD445" s="644"/>
      <c r="AE445" s="644"/>
      <c r="AF445" s="644"/>
      <c r="AG445" s="644"/>
      <c r="AH445" s="644"/>
      <c r="AI445" s="644"/>
      <c r="AJ445" s="644"/>
      <c r="AK445" s="644"/>
      <c r="AL445" s="644"/>
      <c r="AM445" s="644"/>
      <c r="AN445" s="644"/>
      <c r="AO445" s="644"/>
      <c r="AP445" s="644"/>
      <c r="AQ445" s="644"/>
      <c r="AR445" s="644"/>
      <c r="AS445" s="644"/>
      <c r="AT445" s="644"/>
      <c r="AU445" s="644"/>
      <c r="AV445" s="644"/>
      <c r="AW445" s="644"/>
      <c r="AX445" s="644"/>
      <c r="AY445" s="644"/>
      <c r="AZ445" s="644"/>
      <c r="BA445" s="644"/>
      <c r="BB445" s="644"/>
      <c r="BC445" s="644"/>
      <c r="BD445" s="644"/>
      <c r="BE445" s="644"/>
      <c r="BF445" s="644"/>
      <c r="BG445" s="644"/>
      <c r="BH445" s="644"/>
      <c r="BI445" s="644"/>
      <c r="BJ445" s="644"/>
      <c r="BK445" s="644"/>
      <c r="BL445" s="644"/>
      <c r="BM445" s="644"/>
      <c r="BN445" s="644"/>
      <c r="BO445" s="644"/>
      <c r="BP445" s="644"/>
      <c r="BQ445" s="644"/>
      <c r="BR445" s="644"/>
      <c r="BS445" s="644"/>
      <c r="BT445" s="644"/>
      <c r="BU445" s="644"/>
      <c r="BV445" s="644"/>
    </row>
    <row r="446" spans="1:74" s="39" customFormat="1" ht="15" customHeight="1">
      <c r="B446" s="40"/>
      <c r="C446" s="41"/>
      <c r="D446" s="42"/>
      <c r="E446" s="43"/>
      <c r="F446" s="44"/>
      <c r="G446" s="45"/>
      <c r="H446" s="44"/>
      <c r="I446" s="49"/>
      <c r="J446" s="49"/>
      <c r="K446" s="46"/>
      <c r="L446" s="47"/>
      <c r="M446" s="47"/>
      <c r="N446" s="47"/>
      <c r="O446" s="48"/>
      <c r="P446" s="38"/>
      <c r="Q446" s="49"/>
      <c r="R446" s="426"/>
      <c r="S446" s="45"/>
      <c r="T446" s="45"/>
      <c r="U446" s="50"/>
      <c r="V446" s="51"/>
      <c r="W446" s="47"/>
      <c r="X446" s="52"/>
      <c r="Y446" s="644"/>
      <c r="Z446" s="644"/>
      <c r="AA446" s="644"/>
      <c r="AB446" s="644"/>
      <c r="AC446" s="644"/>
      <c r="AD446" s="644"/>
      <c r="AE446" s="644"/>
      <c r="AF446" s="644"/>
      <c r="AG446" s="644"/>
      <c r="AH446" s="644"/>
      <c r="AI446" s="644"/>
      <c r="AJ446" s="644"/>
      <c r="AK446" s="644"/>
      <c r="AL446" s="644"/>
      <c r="AM446" s="644"/>
      <c r="AN446" s="644"/>
      <c r="AO446" s="644"/>
      <c r="AP446" s="644"/>
      <c r="AQ446" s="644"/>
      <c r="AR446" s="644"/>
      <c r="AS446" s="644"/>
      <c r="AT446" s="644"/>
      <c r="AU446" s="644"/>
      <c r="AV446" s="644"/>
      <c r="AW446" s="644"/>
      <c r="AX446" s="644"/>
      <c r="AY446" s="644"/>
      <c r="AZ446" s="644"/>
      <c r="BA446" s="644"/>
      <c r="BB446" s="644"/>
      <c r="BC446" s="644"/>
      <c r="BD446" s="644"/>
      <c r="BE446" s="644"/>
      <c r="BF446" s="644"/>
      <c r="BG446" s="644"/>
      <c r="BH446" s="644"/>
      <c r="BI446" s="644"/>
      <c r="BJ446" s="644"/>
      <c r="BK446" s="644"/>
      <c r="BL446" s="644"/>
      <c r="BM446" s="644"/>
      <c r="BN446" s="644"/>
      <c r="BO446" s="644"/>
      <c r="BP446" s="644"/>
      <c r="BQ446" s="644"/>
      <c r="BR446" s="644"/>
      <c r="BS446" s="644"/>
      <c r="BT446" s="644"/>
      <c r="BU446" s="644"/>
      <c r="BV446" s="644"/>
    </row>
    <row r="447" spans="1:74" s="39" customFormat="1" ht="15" customHeight="1">
      <c r="B447" s="40"/>
      <c r="C447" s="41"/>
      <c r="D447" s="42"/>
      <c r="E447" s="43"/>
      <c r="F447" s="44"/>
      <c r="G447" s="45"/>
      <c r="H447" s="44"/>
      <c r="I447" s="49"/>
      <c r="J447" s="49"/>
      <c r="K447" s="46"/>
      <c r="L447" s="47"/>
      <c r="M447" s="47"/>
      <c r="N447" s="47"/>
      <c r="O447" s="48"/>
      <c r="P447" s="38"/>
      <c r="Q447" s="49"/>
      <c r="R447" s="426"/>
      <c r="S447" s="45"/>
      <c r="T447" s="45"/>
      <c r="U447" s="50"/>
      <c r="V447" s="51"/>
      <c r="W447" s="47"/>
      <c r="X447" s="52"/>
      <c r="Y447" s="644"/>
      <c r="Z447" s="644"/>
      <c r="AA447" s="644"/>
      <c r="AB447" s="644"/>
      <c r="AC447" s="644"/>
      <c r="AD447" s="644"/>
      <c r="AE447" s="644"/>
      <c r="AF447" s="644"/>
      <c r="AG447" s="644"/>
      <c r="AH447" s="644"/>
      <c r="AI447" s="644"/>
      <c r="AJ447" s="644"/>
      <c r="AK447" s="644"/>
      <c r="AL447" s="644"/>
      <c r="AM447" s="644"/>
      <c r="AN447" s="644"/>
      <c r="AO447" s="644"/>
      <c r="AP447" s="644"/>
      <c r="AQ447" s="644"/>
      <c r="AR447" s="644"/>
      <c r="AS447" s="644"/>
      <c r="AT447" s="644"/>
      <c r="AU447" s="644"/>
      <c r="AV447" s="644"/>
      <c r="AW447" s="644"/>
      <c r="AX447" s="644"/>
      <c r="AY447" s="644"/>
      <c r="AZ447" s="644"/>
      <c r="BA447" s="644"/>
      <c r="BB447" s="644"/>
      <c r="BC447" s="644"/>
      <c r="BD447" s="644"/>
      <c r="BE447" s="644"/>
      <c r="BF447" s="644"/>
      <c r="BG447" s="644"/>
      <c r="BH447" s="644"/>
      <c r="BI447" s="644"/>
      <c r="BJ447" s="644"/>
      <c r="BK447" s="644"/>
      <c r="BL447" s="644"/>
      <c r="BM447" s="644"/>
      <c r="BN447" s="644"/>
      <c r="BO447" s="644"/>
      <c r="BP447" s="644"/>
      <c r="BQ447" s="644"/>
      <c r="BR447" s="644"/>
      <c r="BS447" s="644"/>
      <c r="BT447" s="644"/>
      <c r="BU447" s="644"/>
      <c r="BV447" s="644"/>
    </row>
    <row r="448" spans="1:74" s="39" customFormat="1" ht="15" customHeight="1">
      <c r="B448" s="40"/>
      <c r="C448" s="41"/>
      <c r="D448" s="42"/>
      <c r="E448" s="43"/>
      <c r="F448" s="44"/>
      <c r="G448" s="45"/>
      <c r="H448" s="44"/>
      <c r="I448" s="49"/>
      <c r="J448" s="49"/>
      <c r="K448" s="46"/>
      <c r="L448" s="47"/>
      <c r="M448" s="47"/>
      <c r="N448" s="47"/>
      <c r="O448" s="48"/>
      <c r="P448" s="38"/>
      <c r="Q448" s="49"/>
      <c r="R448" s="426"/>
      <c r="S448" s="45"/>
      <c r="T448" s="45"/>
      <c r="U448" s="50"/>
      <c r="V448" s="51"/>
      <c r="W448" s="47"/>
      <c r="X448" s="52"/>
      <c r="Y448" s="644"/>
      <c r="Z448" s="644"/>
      <c r="AA448" s="644"/>
      <c r="AB448" s="644"/>
      <c r="AC448" s="644"/>
      <c r="AD448" s="644"/>
      <c r="AE448" s="644"/>
      <c r="AF448" s="644"/>
      <c r="AG448" s="644"/>
      <c r="AH448" s="644"/>
      <c r="AI448" s="644"/>
      <c r="AJ448" s="644"/>
      <c r="AK448" s="644"/>
      <c r="AL448" s="644"/>
      <c r="AM448" s="644"/>
      <c r="AN448" s="644"/>
      <c r="AO448" s="644"/>
      <c r="AP448" s="644"/>
      <c r="AQ448" s="644"/>
      <c r="AR448" s="644"/>
      <c r="AS448" s="644"/>
      <c r="AT448" s="644"/>
      <c r="AU448" s="644"/>
      <c r="AV448" s="644"/>
      <c r="AW448" s="644"/>
      <c r="AX448" s="644"/>
      <c r="AY448" s="644"/>
      <c r="AZ448" s="644"/>
      <c r="BA448" s="644"/>
      <c r="BB448" s="644"/>
      <c r="BC448" s="644"/>
      <c r="BD448" s="644"/>
      <c r="BE448" s="644"/>
      <c r="BF448" s="644"/>
      <c r="BG448" s="644"/>
      <c r="BH448" s="644"/>
      <c r="BI448" s="644"/>
      <c r="BJ448" s="644"/>
      <c r="BK448" s="644"/>
      <c r="BL448" s="644"/>
      <c r="BM448" s="644"/>
      <c r="BN448" s="644"/>
      <c r="BO448" s="644"/>
      <c r="BP448" s="644"/>
      <c r="BQ448" s="644"/>
      <c r="BR448" s="644"/>
      <c r="BS448" s="644"/>
      <c r="BT448" s="644"/>
      <c r="BU448" s="644"/>
      <c r="BV448" s="644"/>
    </row>
    <row r="449" spans="2:74" s="39" customFormat="1" ht="14.25" customHeight="1">
      <c r="B449" s="40"/>
      <c r="C449" s="41"/>
      <c r="D449" s="42"/>
      <c r="E449" s="43"/>
      <c r="F449" s="44"/>
      <c r="G449" s="45"/>
      <c r="H449" s="44"/>
      <c r="I449" s="49"/>
      <c r="J449" s="49"/>
      <c r="K449" s="46"/>
      <c r="L449" s="47"/>
      <c r="M449" s="47"/>
      <c r="N449" s="47"/>
      <c r="O449" s="48"/>
      <c r="P449" s="38"/>
      <c r="Q449" s="49"/>
      <c r="R449" s="426"/>
      <c r="S449" s="45"/>
      <c r="T449" s="45"/>
      <c r="U449" s="50"/>
      <c r="V449" s="51"/>
      <c r="W449" s="47"/>
      <c r="X449" s="52"/>
      <c r="Y449" s="644"/>
      <c r="Z449" s="644"/>
      <c r="AA449" s="644"/>
      <c r="AB449" s="644"/>
      <c r="AC449" s="644"/>
      <c r="AD449" s="644"/>
      <c r="AE449" s="644"/>
      <c r="AF449" s="644"/>
      <c r="AG449" s="644"/>
      <c r="AH449" s="644"/>
      <c r="AI449" s="644"/>
      <c r="AJ449" s="644"/>
      <c r="AK449" s="644"/>
      <c r="AL449" s="644"/>
      <c r="AM449" s="644"/>
      <c r="AN449" s="644"/>
      <c r="AO449" s="644"/>
      <c r="AP449" s="644"/>
      <c r="AQ449" s="644"/>
      <c r="AR449" s="644"/>
      <c r="AS449" s="644"/>
      <c r="AT449" s="644"/>
      <c r="AU449" s="644"/>
      <c r="AV449" s="644"/>
      <c r="AW449" s="644"/>
      <c r="AX449" s="644"/>
      <c r="AY449" s="644"/>
      <c r="AZ449" s="644"/>
      <c r="BA449" s="644"/>
      <c r="BB449" s="644"/>
      <c r="BC449" s="644"/>
      <c r="BD449" s="644"/>
      <c r="BE449" s="644"/>
      <c r="BF449" s="644"/>
      <c r="BG449" s="644"/>
      <c r="BH449" s="644"/>
      <c r="BI449" s="644"/>
      <c r="BJ449" s="644"/>
      <c r="BK449" s="644"/>
      <c r="BL449" s="644"/>
      <c r="BM449" s="644"/>
      <c r="BN449" s="644"/>
      <c r="BO449" s="644"/>
      <c r="BP449" s="644"/>
      <c r="BQ449" s="644"/>
      <c r="BR449" s="644"/>
      <c r="BS449" s="644"/>
      <c r="BT449" s="644"/>
      <c r="BU449" s="644"/>
      <c r="BV449" s="644"/>
    </row>
    <row r="450" spans="2:74" s="39" customFormat="1" ht="14.25" customHeight="1">
      <c r="B450" s="40"/>
      <c r="C450" s="41"/>
      <c r="D450" s="42"/>
      <c r="E450" s="43"/>
      <c r="F450" s="44"/>
      <c r="G450" s="45"/>
      <c r="H450" s="44"/>
      <c r="I450" s="49"/>
      <c r="J450" s="49"/>
      <c r="K450" s="46"/>
      <c r="L450" s="47"/>
      <c r="M450" s="47"/>
      <c r="N450" s="47"/>
      <c r="O450" s="48"/>
      <c r="P450" s="38"/>
      <c r="Q450" s="49"/>
      <c r="R450" s="426"/>
      <c r="S450" s="45"/>
      <c r="T450" s="45"/>
      <c r="U450" s="50"/>
      <c r="V450" s="51"/>
      <c r="W450" s="47"/>
      <c r="X450" s="52"/>
      <c r="Y450" s="644"/>
      <c r="Z450" s="644"/>
      <c r="AA450" s="644"/>
      <c r="AB450" s="644"/>
      <c r="AC450" s="644"/>
      <c r="AD450" s="644"/>
      <c r="AE450" s="644"/>
      <c r="AF450" s="644"/>
      <c r="AG450" s="644"/>
      <c r="AH450" s="644"/>
      <c r="AI450" s="644"/>
      <c r="AJ450" s="644"/>
      <c r="AK450" s="644"/>
      <c r="AL450" s="644"/>
      <c r="AM450" s="644"/>
      <c r="AN450" s="644"/>
      <c r="AO450" s="644"/>
      <c r="AP450" s="644"/>
      <c r="AQ450" s="644"/>
      <c r="AR450" s="644"/>
      <c r="AS450" s="644"/>
      <c r="AT450" s="644"/>
      <c r="AU450" s="644"/>
      <c r="AV450" s="644"/>
      <c r="AW450" s="644"/>
      <c r="AX450" s="644"/>
      <c r="AY450" s="644"/>
      <c r="AZ450" s="644"/>
      <c r="BA450" s="644"/>
      <c r="BB450" s="644"/>
      <c r="BC450" s="644"/>
      <c r="BD450" s="644"/>
      <c r="BE450" s="644"/>
      <c r="BF450" s="644"/>
      <c r="BG450" s="644"/>
      <c r="BH450" s="644"/>
      <c r="BI450" s="644"/>
      <c r="BJ450" s="644"/>
      <c r="BK450" s="644"/>
      <c r="BL450" s="644"/>
      <c r="BM450" s="644"/>
      <c r="BN450" s="644"/>
      <c r="BO450" s="644"/>
      <c r="BP450" s="644"/>
      <c r="BQ450" s="644"/>
      <c r="BR450" s="644"/>
      <c r="BS450" s="644"/>
      <c r="BT450" s="644"/>
      <c r="BU450" s="644"/>
      <c r="BV450" s="644"/>
    </row>
    <row r="451" spans="2:74" s="39" customFormat="1" ht="14.25" customHeight="1">
      <c r="B451" s="40"/>
      <c r="C451" s="41"/>
      <c r="D451" s="42"/>
      <c r="E451" s="43"/>
      <c r="F451" s="44"/>
      <c r="G451" s="45"/>
      <c r="H451" s="44"/>
      <c r="I451" s="49"/>
      <c r="J451" s="49"/>
      <c r="K451" s="46"/>
      <c r="L451" s="47"/>
      <c r="M451" s="47"/>
      <c r="N451" s="47"/>
      <c r="O451" s="48"/>
      <c r="P451" s="38"/>
      <c r="Q451" s="49"/>
      <c r="R451" s="426"/>
      <c r="S451" s="45"/>
      <c r="T451" s="45"/>
      <c r="U451" s="50"/>
      <c r="V451" s="51"/>
      <c r="W451" s="47"/>
      <c r="X451" s="52"/>
      <c r="Y451" s="644"/>
      <c r="Z451" s="644"/>
      <c r="AA451" s="644"/>
      <c r="AB451" s="644"/>
      <c r="AC451" s="644"/>
      <c r="AD451" s="644"/>
      <c r="AE451" s="644"/>
      <c r="AF451" s="644"/>
      <c r="AG451" s="644"/>
      <c r="AH451" s="644"/>
      <c r="AI451" s="644"/>
      <c r="AJ451" s="644"/>
      <c r="AK451" s="644"/>
      <c r="AL451" s="644"/>
      <c r="AM451" s="644"/>
      <c r="AN451" s="644"/>
      <c r="AO451" s="644"/>
      <c r="AP451" s="644"/>
      <c r="AQ451" s="644"/>
      <c r="AR451" s="644"/>
      <c r="AS451" s="644"/>
      <c r="AT451" s="644"/>
      <c r="AU451" s="644"/>
      <c r="AV451" s="644"/>
      <c r="AW451" s="644"/>
      <c r="AX451" s="644"/>
      <c r="AY451" s="644"/>
      <c r="AZ451" s="644"/>
      <c r="BA451" s="644"/>
      <c r="BB451" s="644"/>
      <c r="BC451" s="644"/>
      <c r="BD451" s="644"/>
      <c r="BE451" s="644"/>
      <c r="BF451" s="644"/>
      <c r="BG451" s="644"/>
      <c r="BH451" s="644"/>
      <c r="BI451" s="644"/>
      <c r="BJ451" s="644"/>
      <c r="BK451" s="644"/>
      <c r="BL451" s="644"/>
      <c r="BM451" s="644"/>
      <c r="BN451" s="644"/>
      <c r="BO451" s="644"/>
      <c r="BP451" s="644"/>
      <c r="BQ451" s="644"/>
      <c r="BR451" s="644"/>
      <c r="BS451" s="644"/>
      <c r="BT451" s="644"/>
      <c r="BU451" s="644"/>
      <c r="BV451" s="644"/>
    </row>
    <row r="452" spans="2:74" s="39" customFormat="1" ht="14.25" customHeight="1">
      <c r="B452" s="40"/>
      <c r="C452" s="41"/>
      <c r="D452" s="42"/>
      <c r="E452" s="43"/>
      <c r="F452" s="44"/>
      <c r="G452" s="45"/>
      <c r="H452" s="44"/>
      <c r="I452" s="49"/>
      <c r="J452" s="49"/>
      <c r="K452" s="46"/>
      <c r="L452" s="47"/>
      <c r="M452" s="47"/>
      <c r="N452" s="47"/>
      <c r="O452" s="48"/>
      <c r="P452" s="38"/>
      <c r="Q452" s="49"/>
      <c r="R452" s="426"/>
      <c r="S452" s="45"/>
      <c r="T452" s="45"/>
      <c r="U452" s="50"/>
      <c r="V452" s="51"/>
      <c r="W452" s="47"/>
      <c r="X452" s="52"/>
      <c r="Y452" s="644"/>
      <c r="Z452" s="644"/>
      <c r="AA452" s="644"/>
      <c r="AB452" s="644"/>
      <c r="AC452" s="644"/>
      <c r="AD452" s="644"/>
      <c r="AE452" s="644"/>
      <c r="AF452" s="644"/>
      <c r="AG452" s="644"/>
      <c r="AH452" s="644"/>
      <c r="AI452" s="644"/>
      <c r="AJ452" s="644"/>
      <c r="AK452" s="644"/>
      <c r="AL452" s="644"/>
      <c r="AM452" s="644"/>
      <c r="AN452" s="644"/>
      <c r="AO452" s="644"/>
      <c r="AP452" s="644"/>
      <c r="AQ452" s="644"/>
      <c r="AR452" s="644"/>
      <c r="AS452" s="644"/>
      <c r="AT452" s="644"/>
      <c r="AU452" s="644"/>
      <c r="AV452" s="644"/>
      <c r="AW452" s="644"/>
      <c r="AX452" s="644"/>
      <c r="AY452" s="644"/>
      <c r="AZ452" s="644"/>
      <c r="BA452" s="644"/>
      <c r="BB452" s="644"/>
      <c r="BC452" s="644"/>
      <c r="BD452" s="644"/>
      <c r="BE452" s="644"/>
      <c r="BF452" s="644"/>
      <c r="BG452" s="644"/>
      <c r="BH452" s="644"/>
      <c r="BI452" s="644"/>
      <c r="BJ452" s="644"/>
      <c r="BK452" s="644"/>
      <c r="BL452" s="644"/>
      <c r="BM452" s="644"/>
      <c r="BN452" s="644"/>
      <c r="BO452" s="644"/>
      <c r="BP452" s="644"/>
      <c r="BQ452" s="644"/>
      <c r="BR452" s="644"/>
      <c r="BS452" s="644"/>
      <c r="BT452" s="644"/>
      <c r="BU452" s="644"/>
      <c r="BV452" s="644"/>
    </row>
    <row r="453" spans="2:74" s="39" customFormat="1" ht="14.25" customHeight="1">
      <c r="B453" s="40"/>
      <c r="C453" s="41"/>
      <c r="D453" s="42"/>
      <c r="E453" s="43"/>
      <c r="F453" s="44"/>
      <c r="G453" s="45"/>
      <c r="H453" s="44"/>
      <c r="I453" s="49"/>
      <c r="J453" s="49"/>
      <c r="K453" s="46"/>
      <c r="L453" s="47"/>
      <c r="M453" s="47"/>
      <c r="N453" s="47"/>
      <c r="O453" s="48"/>
      <c r="P453" s="38"/>
      <c r="Q453" s="49"/>
      <c r="R453" s="426"/>
      <c r="S453" s="45"/>
      <c r="T453" s="45"/>
      <c r="U453" s="50"/>
      <c r="V453" s="51"/>
      <c r="W453" s="47"/>
      <c r="X453" s="52"/>
      <c r="Y453" s="644"/>
      <c r="Z453" s="644"/>
      <c r="AA453" s="644"/>
      <c r="AB453" s="644"/>
      <c r="AC453" s="644"/>
      <c r="AD453" s="644"/>
      <c r="AE453" s="644"/>
      <c r="AF453" s="644"/>
      <c r="AG453" s="644"/>
      <c r="AH453" s="644"/>
      <c r="AI453" s="644"/>
      <c r="AJ453" s="644"/>
      <c r="AK453" s="644"/>
      <c r="AL453" s="644"/>
      <c r="AM453" s="644"/>
      <c r="AN453" s="644"/>
      <c r="AO453" s="644"/>
      <c r="AP453" s="644"/>
      <c r="AQ453" s="644"/>
      <c r="AR453" s="644"/>
      <c r="AS453" s="644"/>
      <c r="AT453" s="644"/>
      <c r="AU453" s="644"/>
      <c r="AV453" s="644"/>
      <c r="AW453" s="644"/>
      <c r="AX453" s="644"/>
      <c r="AY453" s="644"/>
      <c r="AZ453" s="644"/>
      <c r="BA453" s="644"/>
      <c r="BB453" s="644"/>
      <c r="BC453" s="644"/>
      <c r="BD453" s="644"/>
      <c r="BE453" s="644"/>
      <c r="BF453" s="644"/>
      <c r="BG453" s="644"/>
      <c r="BH453" s="644"/>
      <c r="BI453" s="644"/>
      <c r="BJ453" s="644"/>
      <c r="BK453" s="644"/>
      <c r="BL453" s="644"/>
      <c r="BM453" s="644"/>
      <c r="BN453" s="644"/>
      <c r="BO453" s="644"/>
      <c r="BP453" s="644"/>
      <c r="BQ453" s="644"/>
      <c r="BR453" s="644"/>
      <c r="BS453" s="644"/>
      <c r="BT453" s="644"/>
      <c r="BU453" s="644"/>
      <c r="BV453" s="644"/>
    </row>
    <row r="454" spans="2:74" s="39" customFormat="1" ht="14.25" customHeight="1">
      <c r="B454" s="40"/>
      <c r="C454" s="41"/>
      <c r="D454" s="42"/>
      <c r="E454" s="43"/>
      <c r="F454" s="44"/>
      <c r="G454" s="45"/>
      <c r="H454" s="44"/>
      <c r="I454" s="49"/>
      <c r="J454" s="49"/>
      <c r="K454" s="46"/>
      <c r="L454" s="47"/>
      <c r="M454" s="47"/>
      <c r="N454" s="47"/>
      <c r="O454" s="48"/>
      <c r="P454" s="38"/>
      <c r="Q454" s="49"/>
      <c r="R454" s="426"/>
      <c r="S454" s="45"/>
      <c r="T454" s="45"/>
      <c r="U454" s="50"/>
      <c r="V454" s="51"/>
      <c r="W454" s="47"/>
      <c r="X454" s="52"/>
      <c r="Y454" s="644"/>
      <c r="Z454" s="644"/>
      <c r="AA454" s="644"/>
      <c r="AB454" s="644"/>
      <c r="AC454" s="644"/>
      <c r="AD454" s="644"/>
      <c r="AE454" s="644"/>
      <c r="AF454" s="644"/>
      <c r="AG454" s="644"/>
      <c r="AH454" s="644"/>
      <c r="AI454" s="644"/>
      <c r="AJ454" s="644"/>
      <c r="AK454" s="644"/>
      <c r="AL454" s="644"/>
      <c r="AM454" s="644"/>
      <c r="AN454" s="644"/>
      <c r="AO454" s="644"/>
      <c r="AP454" s="644"/>
      <c r="AQ454" s="644"/>
      <c r="AR454" s="644"/>
      <c r="AS454" s="644"/>
      <c r="AT454" s="644"/>
      <c r="AU454" s="644"/>
      <c r="AV454" s="644"/>
      <c r="AW454" s="644"/>
      <c r="AX454" s="644"/>
      <c r="AY454" s="644"/>
      <c r="AZ454" s="644"/>
      <c r="BA454" s="644"/>
      <c r="BB454" s="644"/>
      <c r="BC454" s="644"/>
      <c r="BD454" s="644"/>
      <c r="BE454" s="644"/>
      <c r="BF454" s="644"/>
      <c r="BG454" s="644"/>
      <c r="BH454" s="644"/>
      <c r="BI454" s="644"/>
      <c r="BJ454" s="644"/>
      <c r="BK454" s="644"/>
      <c r="BL454" s="644"/>
      <c r="BM454" s="644"/>
      <c r="BN454" s="644"/>
      <c r="BO454" s="644"/>
      <c r="BP454" s="644"/>
      <c r="BQ454" s="644"/>
      <c r="BR454" s="644"/>
      <c r="BS454" s="644"/>
      <c r="BT454" s="644"/>
      <c r="BU454" s="644"/>
      <c r="BV454" s="644"/>
    </row>
    <row r="455" spans="2:74" s="39" customFormat="1" ht="14.25" customHeight="1">
      <c r="B455" s="40"/>
      <c r="C455" s="41"/>
      <c r="D455" s="42"/>
      <c r="E455" s="43"/>
      <c r="F455" s="44"/>
      <c r="G455" s="45"/>
      <c r="H455" s="44"/>
      <c r="I455" s="49"/>
      <c r="J455" s="49"/>
      <c r="K455" s="46"/>
      <c r="L455" s="47"/>
      <c r="M455" s="47"/>
      <c r="N455" s="47"/>
      <c r="O455" s="48"/>
      <c r="P455" s="38"/>
      <c r="Q455" s="49"/>
      <c r="R455" s="426"/>
      <c r="S455" s="45"/>
      <c r="T455" s="45"/>
      <c r="U455" s="50"/>
      <c r="V455" s="51"/>
      <c r="W455" s="47"/>
      <c r="X455" s="52"/>
      <c r="Y455" s="644"/>
      <c r="Z455" s="644"/>
      <c r="AA455" s="644"/>
      <c r="AB455" s="644"/>
      <c r="AC455" s="644"/>
      <c r="AD455" s="644"/>
      <c r="AE455" s="644"/>
      <c r="AF455" s="644"/>
      <c r="AG455" s="644"/>
      <c r="AH455" s="644"/>
      <c r="AI455" s="644"/>
      <c r="AJ455" s="644"/>
      <c r="AK455" s="644"/>
      <c r="AL455" s="644"/>
      <c r="AM455" s="644"/>
      <c r="AN455" s="644"/>
      <c r="AO455" s="644"/>
      <c r="AP455" s="644"/>
      <c r="AQ455" s="644"/>
      <c r="AR455" s="644"/>
      <c r="AS455" s="644"/>
      <c r="AT455" s="644"/>
      <c r="AU455" s="644"/>
      <c r="AV455" s="644"/>
      <c r="AW455" s="644"/>
      <c r="AX455" s="644"/>
      <c r="AY455" s="644"/>
      <c r="AZ455" s="644"/>
      <c r="BA455" s="644"/>
      <c r="BB455" s="644"/>
      <c r="BC455" s="644"/>
      <c r="BD455" s="644"/>
      <c r="BE455" s="644"/>
      <c r="BF455" s="644"/>
      <c r="BG455" s="644"/>
      <c r="BH455" s="644"/>
      <c r="BI455" s="644"/>
      <c r="BJ455" s="644"/>
      <c r="BK455" s="644"/>
      <c r="BL455" s="644"/>
      <c r="BM455" s="644"/>
      <c r="BN455" s="644"/>
      <c r="BO455" s="644"/>
      <c r="BP455" s="644"/>
      <c r="BQ455" s="644"/>
      <c r="BR455" s="644"/>
      <c r="BS455" s="644"/>
      <c r="BT455" s="644"/>
      <c r="BU455" s="644"/>
      <c r="BV455" s="644"/>
    </row>
    <row r="456" spans="2:74" s="39" customFormat="1" ht="14.25" customHeight="1">
      <c r="B456" s="40"/>
      <c r="C456" s="41"/>
      <c r="D456" s="42"/>
      <c r="E456" s="43"/>
      <c r="F456" s="44"/>
      <c r="G456" s="45"/>
      <c r="H456" s="44"/>
      <c r="I456" s="49"/>
      <c r="J456" s="49"/>
      <c r="K456" s="46"/>
      <c r="L456" s="47"/>
      <c r="M456" s="47"/>
      <c r="N456" s="47"/>
      <c r="O456" s="48"/>
      <c r="P456" s="38"/>
      <c r="Q456" s="49"/>
      <c r="R456" s="426"/>
      <c r="S456" s="45"/>
      <c r="T456" s="45"/>
      <c r="U456" s="50"/>
      <c r="V456" s="51"/>
      <c r="W456" s="47"/>
      <c r="X456" s="52"/>
      <c r="Y456" s="644"/>
      <c r="Z456" s="644"/>
      <c r="AA456" s="644"/>
      <c r="AB456" s="644"/>
      <c r="AC456" s="644"/>
      <c r="AD456" s="644"/>
      <c r="AE456" s="644"/>
      <c r="AF456" s="644"/>
      <c r="AG456" s="644"/>
      <c r="AH456" s="644"/>
      <c r="AI456" s="644"/>
      <c r="AJ456" s="644"/>
      <c r="AK456" s="644"/>
      <c r="AL456" s="644"/>
      <c r="AM456" s="644"/>
      <c r="AN456" s="644"/>
      <c r="AO456" s="644"/>
      <c r="AP456" s="644"/>
      <c r="AQ456" s="644"/>
      <c r="AR456" s="644"/>
      <c r="AS456" s="644"/>
      <c r="AT456" s="644"/>
      <c r="AU456" s="644"/>
      <c r="AV456" s="644"/>
      <c r="AW456" s="644"/>
      <c r="AX456" s="644"/>
      <c r="AY456" s="644"/>
      <c r="AZ456" s="644"/>
      <c r="BA456" s="644"/>
      <c r="BB456" s="644"/>
      <c r="BC456" s="644"/>
      <c r="BD456" s="644"/>
      <c r="BE456" s="644"/>
      <c r="BF456" s="644"/>
      <c r="BG456" s="644"/>
      <c r="BH456" s="644"/>
      <c r="BI456" s="644"/>
      <c r="BJ456" s="644"/>
      <c r="BK456" s="644"/>
      <c r="BL456" s="644"/>
      <c r="BM456" s="644"/>
      <c r="BN456" s="644"/>
      <c r="BO456" s="644"/>
      <c r="BP456" s="644"/>
      <c r="BQ456" s="644"/>
      <c r="BR456" s="644"/>
      <c r="BS456" s="644"/>
      <c r="BT456" s="644"/>
      <c r="BU456" s="644"/>
      <c r="BV456" s="644"/>
    </row>
    <row r="457" spans="2:74" s="39" customFormat="1" ht="14.25" customHeight="1">
      <c r="B457" s="40"/>
      <c r="C457" s="41"/>
      <c r="D457" s="42"/>
      <c r="E457" s="43"/>
      <c r="F457" s="44"/>
      <c r="G457" s="45"/>
      <c r="H457" s="44"/>
      <c r="I457" s="49"/>
      <c r="J457" s="49"/>
      <c r="K457" s="46"/>
      <c r="L457" s="47"/>
      <c r="M457" s="47"/>
      <c r="N457" s="47"/>
      <c r="O457" s="48"/>
      <c r="P457" s="38"/>
      <c r="Q457" s="49"/>
      <c r="R457" s="426"/>
      <c r="S457" s="45"/>
      <c r="T457" s="45"/>
      <c r="U457" s="50"/>
      <c r="V457" s="51"/>
      <c r="W457" s="47"/>
      <c r="X457" s="52"/>
      <c r="Y457" s="644"/>
      <c r="Z457" s="644"/>
      <c r="AA457" s="644"/>
      <c r="AB457" s="644"/>
      <c r="AC457" s="644"/>
      <c r="AD457" s="644"/>
      <c r="AE457" s="644"/>
      <c r="AF457" s="644"/>
      <c r="AG457" s="644"/>
      <c r="AH457" s="644"/>
      <c r="AI457" s="644"/>
      <c r="AJ457" s="644"/>
      <c r="AK457" s="644"/>
      <c r="AL457" s="644"/>
      <c r="AM457" s="644"/>
      <c r="AN457" s="644"/>
      <c r="AO457" s="644"/>
      <c r="AP457" s="644"/>
      <c r="AQ457" s="644"/>
      <c r="AR457" s="644"/>
      <c r="AS457" s="644"/>
      <c r="AT457" s="644"/>
      <c r="AU457" s="644"/>
      <c r="AV457" s="644"/>
      <c r="AW457" s="644"/>
      <c r="AX457" s="644"/>
      <c r="AY457" s="644"/>
      <c r="AZ457" s="644"/>
      <c r="BA457" s="644"/>
      <c r="BB457" s="644"/>
      <c r="BC457" s="644"/>
      <c r="BD457" s="644"/>
      <c r="BE457" s="644"/>
      <c r="BF457" s="644"/>
      <c r="BG457" s="644"/>
      <c r="BH457" s="644"/>
      <c r="BI457" s="644"/>
      <c r="BJ457" s="644"/>
      <c r="BK457" s="644"/>
      <c r="BL457" s="644"/>
      <c r="BM457" s="644"/>
      <c r="BN457" s="644"/>
      <c r="BO457" s="644"/>
      <c r="BP457" s="644"/>
      <c r="BQ457" s="644"/>
      <c r="BR457" s="644"/>
      <c r="BS457" s="644"/>
      <c r="BT457" s="644"/>
      <c r="BU457" s="644"/>
      <c r="BV457" s="644"/>
    </row>
    <row r="458" spans="2:74" s="39" customFormat="1" ht="14.25" customHeight="1">
      <c r="B458" s="40"/>
      <c r="C458" s="41"/>
      <c r="D458" s="42"/>
      <c r="E458" s="43"/>
      <c r="F458" s="44"/>
      <c r="G458" s="45"/>
      <c r="H458" s="44"/>
      <c r="I458" s="49"/>
      <c r="J458" s="49"/>
      <c r="K458" s="46"/>
      <c r="L458" s="47"/>
      <c r="M458" s="47"/>
      <c r="N458" s="47"/>
      <c r="O458" s="48"/>
      <c r="P458" s="38"/>
      <c r="Q458" s="49"/>
      <c r="R458" s="426"/>
      <c r="S458" s="45"/>
      <c r="T458" s="45"/>
      <c r="U458" s="50"/>
      <c r="V458" s="51"/>
      <c r="W458" s="47"/>
      <c r="X458" s="52"/>
      <c r="Y458" s="644"/>
      <c r="Z458" s="644"/>
      <c r="AA458" s="644"/>
      <c r="AB458" s="644"/>
      <c r="AC458" s="644"/>
      <c r="AD458" s="644"/>
      <c r="AE458" s="644"/>
      <c r="AF458" s="644"/>
      <c r="AG458" s="644"/>
      <c r="AH458" s="644"/>
      <c r="AI458" s="644"/>
      <c r="AJ458" s="644"/>
      <c r="AK458" s="644"/>
      <c r="AL458" s="644"/>
      <c r="AM458" s="644"/>
      <c r="AN458" s="644"/>
      <c r="AO458" s="644"/>
      <c r="AP458" s="644"/>
      <c r="AQ458" s="644"/>
      <c r="AR458" s="644"/>
      <c r="AS458" s="644"/>
      <c r="AT458" s="644"/>
      <c r="AU458" s="644"/>
      <c r="AV458" s="644"/>
      <c r="AW458" s="644"/>
      <c r="AX458" s="644"/>
      <c r="AY458" s="644"/>
      <c r="AZ458" s="644"/>
      <c r="BA458" s="644"/>
      <c r="BB458" s="644"/>
      <c r="BC458" s="644"/>
      <c r="BD458" s="644"/>
      <c r="BE458" s="644"/>
      <c r="BF458" s="644"/>
      <c r="BG458" s="644"/>
      <c r="BH458" s="644"/>
      <c r="BI458" s="644"/>
      <c r="BJ458" s="644"/>
      <c r="BK458" s="644"/>
      <c r="BL458" s="644"/>
      <c r="BM458" s="644"/>
      <c r="BN458" s="644"/>
      <c r="BO458" s="644"/>
      <c r="BP458" s="644"/>
      <c r="BQ458" s="644"/>
      <c r="BR458" s="644"/>
      <c r="BS458" s="644"/>
      <c r="BT458" s="644"/>
      <c r="BU458" s="644"/>
      <c r="BV458" s="644"/>
    </row>
    <row r="459" spans="2:74" s="39" customFormat="1" ht="14.25" customHeight="1">
      <c r="B459" s="40"/>
      <c r="C459" s="41"/>
      <c r="D459" s="42"/>
      <c r="E459" s="43"/>
      <c r="F459" s="44"/>
      <c r="G459" s="45"/>
      <c r="H459" s="44"/>
      <c r="I459" s="49"/>
      <c r="J459" s="49"/>
      <c r="K459" s="46"/>
      <c r="L459" s="47"/>
      <c r="M459" s="47"/>
      <c r="N459" s="47"/>
      <c r="O459" s="48"/>
      <c r="P459" s="38"/>
      <c r="Q459" s="49"/>
      <c r="R459" s="426"/>
      <c r="S459" s="45"/>
      <c r="T459" s="45"/>
      <c r="U459" s="50"/>
      <c r="V459" s="51"/>
      <c r="W459" s="47"/>
      <c r="X459" s="52"/>
      <c r="Y459" s="644"/>
      <c r="Z459" s="644"/>
      <c r="AA459" s="644"/>
      <c r="AB459" s="644"/>
      <c r="AC459" s="644"/>
      <c r="AD459" s="644"/>
      <c r="AE459" s="644"/>
      <c r="AF459" s="644"/>
      <c r="AG459" s="644"/>
      <c r="AH459" s="644"/>
      <c r="AI459" s="644"/>
      <c r="AJ459" s="644"/>
      <c r="AK459" s="644"/>
      <c r="AL459" s="644"/>
      <c r="AM459" s="644"/>
      <c r="AN459" s="644"/>
      <c r="AO459" s="644"/>
      <c r="AP459" s="644"/>
      <c r="AQ459" s="644"/>
      <c r="AR459" s="644"/>
      <c r="AS459" s="644"/>
      <c r="AT459" s="644"/>
      <c r="AU459" s="644"/>
      <c r="AV459" s="644"/>
      <c r="AW459" s="644"/>
      <c r="AX459" s="644"/>
      <c r="AY459" s="644"/>
      <c r="AZ459" s="644"/>
      <c r="BA459" s="644"/>
      <c r="BB459" s="644"/>
      <c r="BC459" s="644"/>
      <c r="BD459" s="644"/>
      <c r="BE459" s="644"/>
      <c r="BF459" s="644"/>
      <c r="BG459" s="644"/>
      <c r="BH459" s="644"/>
      <c r="BI459" s="644"/>
      <c r="BJ459" s="644"/>
      <c r="BK459" s="644"/>
      <c r="BL459" s="644"/>
      <c r="BM459" s="644"/>
      <c r="BN459" s="644"/>
      <c r="BO459" s="644"/>
      <c r="BP459" s="644"/>
      <c r="BQ459" s="644"/>
      <c r="BR459" s="644"/>
      <c r="BS459" s="644"/>
      <c r="BT459" s="644"/>
      <c r="BU459" s="644"/>
      <c r="BV459" s="644"/>
    </row>
    <row r="460" spans="2:74" s="39" customFormat="1" ht="14.25" customHeight="1">
      <c r="B460" s="40"/>
      <c r="C460" s="41"/>
      <c r="D460" s="42"/>
      <c r="E460" s="43"/>
      <c r="F460" s="44"/>
      <c r="G460" s="45"/>
      <c r="H460" s="44"/>
      <c r="I460" s="49"/>
      <c r="J460" s="49"/>
      <c r="K460" s="46"/>
      <c r="L460" s="47"/>
      <c r="M460" s="47"/>
      <c r="N460" s="47"/>
      <c r="O460" s="48"/>
      <c r="P460" s="38"/>
      <c r="Q460" s="49"/>
      <c r="R460" s="426"/>
      <c r="S460" s="45"/>
      <c r="T460" s="45"/>
      <c r="U460" s="50"/>
      <c r="V460" s="51"/>
      <c r="W460" s="47"/>
      <c r="X460" s="52"/>
      <c r="Y460" s="644"/>
      <c r="Z460" s="644"/>
      <c r="AA460" s="644"/>
      <c r="AB460" s="644"/>
      <c r="AC460" s="644"/>
      <c r="AD460" s="644"/>
      <c r="AE460" s="644"/>
      <c r="AF460" s="644"/>
      <c r="AG460" s="644"/>
      <c r="AH460" s="644"/>
      <c r="AI460" s="644"/>
      <c r="AJ460" s="644"/>
      <c r="AK460" s="644"/>
      <c r="AL460" s="644"/>
      <c r="AM460" s="644"/>
      <c r="AN460" s="644"/>
      <c r="AO460" s="644"/>
      <c r="AP460" s="644"/>
      <c r="AQ460" s="644"/>
      <c r="AR460" s="644"/>
      <c r="AS460" s="644"/>
      <c r="AT460" s="644"/>
      <c r="AU460" s="644"/>
      <c r="AV460" s="644"/>
      <c r="AW460" s="644"/>
      <c r="AX460" s="644"/>
      <c r="AY460" s="644"/>
      <c r="AZ460" s="644"/>
      <c r="BA460" s="644"/>
      <c r="BB460" s="644"/>
      <c r="BC460" s="644"/>
      <c r="BD460" s="644"/>
      <c r="BE460" s="644"/>
      <c r="BF460" s="644"/>
      <c r="BG460" s="644"/>
      <c r="BH460" s="644"/>
      <c r="BI460" s="644"/>
      <c r="BJ460" s="644"/>
      <c r="BK460" s="644"/>
      <c r="BL460" s="644"/>
      <c r="BM460" s="644"/>
      <c r="BN460" s="644"/>
      <c r="BO460" s="644"/>
      <c r="BP460" s="644"/>
      <c r="BQ460" s="644"/>
      <c r="BR460" s="644"/>
      <c r="BS460" s="644"/>
      <c r="BT460" s="644"/>
      <c r="BU460" s="644"/>
      <c r="BV460" s="644"/>
    </row>
    <row r="461" spans="2:74" s="39" customFormat="1" ht="14.25" customHeight="1">
      <c r="B461" s="40"/>
      <c r="C461" s="41"/>
      <c r="D461" s="42"/>
      <c r="E461" s="43"/>
      <c r="F461" s="44"/>
      <c r="G461" s="45"/>
      <c r="H461" s="44"/>
      <c r="I461" s="49"/>
      <c r="J461" s="49"/>
      <c r="K461" s="46"/>
      <c r="L461" s="47"/>
      <c r="M461" s="47"/>
      <c r="N461" s="47"/>
      <c r="O461" s="48"/>
      <c r="P461" s="38"/>
      <c r="Q461" s="49"/>
      <c r="R461" s="426"/>
      <c r="S461" s="45"/>
      <c r="T461" s="45"/>
      <c r="U461" s="50"/>
      <c r="V461" s="51"/>
      <c r="W461" s="47"/>
      <c r="X461" s="52"/>
      <c r="Y461" s="644"/>
      <c r="Z461" s="644"/>
      <c r="AA461" s="644"/>
      <c r="AB461" s="644"/>
      <c r="AC461" s="644"/>
      <c r="AD461" s="644"/>
      <c r="AE461" s="644"/>
      <c r="AF461" s="644"/>
      <c r="AG461" s="644"/>
      <c r="AH461" s="644"/>
      <c r="AI461" s="644"/>
      <c r="AJ461" s="644"/>
      <c r="AK461" s="644"/>
      <c r="AL461" s="644"/>
      <c r="AM461" s="644"/>
      <c r="AN461" s="644"/>
      <c r="AO461" s="644"/>
      <c r="AP461" s="644"/>
      <c r="AQ461" s="644"/>
      <c r="AR461" s="644"/>
      <c r="AS461" s="644"/>
      <c r="AT461" s="644"/>
      <c r="AU461" s="644"/>
      <c r="AV461" s="644"/>
      <c r="AW461" s="644"/>
      <c r="AX461" s="644"/>
      <c r="AY461" s="644"/>
      <c r="AZ461" s="644"/>
      <c r="BA461" s="644"/>
      <c r="BB461" s="644"/>
      <c r="BC461" s="644"/>
      <c r="BD461" s="644"/>
      <c r="BE461" s="644"/>
      <c r="BF461" s="644"/>
      <c r="BG461" s="644"/>
      <c r="BH461" s="644"/>
      <c r="BI461" s="644"/>
      <c r="BJ461" s="644"/>
      <c r="BK461" s="644"/>
      <c r="BL461" s="644"/>
      <c r="BM461" s="644"/>
      <c r="BN461" s="644"/>
      <c r="BO461" s="644"/>
      <c r="BP461" s="644"/>
      <c r="BQ461" s="644"/>
      <c r="BR461" s="644"/>
      <c r="BS461" s="644"/>
      <c r="BT461" s="644"/>
      <c r="BU461" s="644"/>
      <c r="BV461" s="644"/>
    </row>
    <row r="462" spans="2:74" s="39" customFormat="1" ht="14.25" customHeight="1">
      <c r="B462" s="40"/>
      <c r="C462" s="41"/>
      <c r="D462" s="42"/>
      <c r="E462" s="43"/>
      <c r="F462" s="44"/>
      <c r="G462" s="45"/>
      <c r="H462" s="44"/>
      <c r="I462" s="49"/>
      <c r="J462" s="49"/>
      <c r="K462" s="46"/>
      <c r="L462" s="47"/>
      <c r="M462" s="47"/>
      <c r="N462" s="47"/>
      <c r="O462" s="48"/>
      <c r="P462" s="38"/>
      <c r="Q462" s="49"/>
      <c r="R462" s="426"/>
      <c r="S462" s="45"/>
      <c r="T462" s="45"/>
      <c r="U462" s="50"/>
      <c r="V462" s="51"/>
      <c r="W462" s="47"/>
      <c r="X462" s="52"/>
      <c r="Y462" s="644"/>
      <c r="Z462" s="644"/>
      <c r="AA462" s="644"/>
      <c r="AB462" s="644"/>
      <c r="AC462" s="644"/>
      <c r="AD462" s="644"/>
      <c r="AE462" s="644"/>
      <c r="AF462" s="644"/>
      <c r="AG462" s="644"/>
      <c r="AH462" s="644"/>
      <c r="AI462" s="644"/>
      <c r="AJ462" s="644"/>
      <c r="AK462" s="644"/>
      <c r="AL462" s="644"/>
      <c r="AM462" s="644"/>
      <c r="AN462" s="644"/>
      <c r="AO462" s="644"/>
      <c r="AP462" s="644"/>
      <c r="AQ462" s="644"/>
      <c r="AR462" s="644"/>
      <c r="AS462" s="644"/>
      <c r="AT462" s="644"/>
      <c r="AU462" s="644"/>
      <c r="AV462" s="644"/>
      <c r="AW462" s="644"/>
      <c r="AX462" s="644"/>
      <c r="AY462" s="644"/>
      <c r="AZ462" s="644"/>
      <c r="BA462" s="644"/>
      <c r="BB462" s="644"/>
      <c r="BC462" s="644"/>
      <c r="BD462" s="644"/>
      <c r="BE462" s="644"/>
      <c r="BF462" s="644"/>
      <c r="BG462" s="644"/>
      <c r="BH462" s="644"/>
      <c r="BI462" s="644"/>
      <c r="BJ462" s="644"/>
      <c r="BK462" s="644"/>
      <c r="BL462" s="644"/>
      <c r="BM462" s="644"/>
      <c r="BN462" s="644"/>
      <c r="BO462" s="644"/>
      <c r="BP462" s="644"/>
      <c r="BQ462" s="644"/>
      <c r="BR462" s="644"/>
      <c r="BS462" s="644"/>
      <c r="BT462" s="644"/>
      <c r="BU462" s="644"/>
      <c r="BV462" s="644"/>
    </row>
    <row r="463" spans="2:74" s="39" customFormat="1" ht="14.25" customHeight="1">
      <c r="B463" s="40"/>
      <c r="C463" s="41"/>
      <c r="D463" s="42"/>
      <c r="E463" s="43"/>
      <c r="F463" s="44"/>
      <c r="G463" s="45"/>
      <c r="H463" s="44"/>
      <c r="I463" s="49"/>
      <c r="J463" s="49"/>
      <c r="K463" s="46"/>
      <c r="L463" s="47"/>
      <c r="M463" s="47"/>
      <c r="N463" s="47"/>
      <c r="O463" s="48"/>
      <c r="P463" s="38"/>
      <c r="Q463" s="49"/>
      <c r="R463" s="426"/>
      <c r="S463" s="45"/>
      <c r="T463" s="45"/>
      <c r="U463" s="50"/>
      <c r="V463" s="51"/>
      <c r="W463" s="47"/>
      <c r="X463" s="52"/>
      <c r="Y463" s="644"/>
      <c r="Z463" s="644"/>
      <c r="AA463" s="644"/>
      <c r="AB463" s="644"/>
      <c r="AC463" s="644"/>
      <c r="AD463" s="644"/>
      <c r="AE463" s="644"/>
      <c r="AF463" s="644"/>
      <c r="AG463" s="644"/>
      <c r="AH463" s="644"/>
      <c r="AI463" s="644"/>
      <c r="AJ463" s="644"/>
      <c r="AK463" s="644"/>
      <c r="AL463" s="644"/>
      <c r="AM463" s="644"/>
      <c r="AN463" s="644"/>
      <c r="AO463" s="644"/>
      <c r="AP463" s="644"/>
      <c r="AQ463" s="644"/>
      <c r="AR463" s="644"/>
      <c r="AS463" s="644"/>
      <c r="AT463" s="644"/>
      <c r="AU463" s="644"/>
      <c r="AV463" s="644"/>
      <c r="AW463" s="644"/>
      <c r="AX463" s="644"/>
      <c r="AY463" s="644"/>
      <c r="AZ463" s="644"/>
      <c r="BA463" s="644"/>
      <c r="BB463" s="644"/>
      <c r="BC463" s="644"/>
      <c r="BD463" s="644"/>
      <c r="BE463" s="644"/>
      <c r="BF463" s="644"/>
      <c r="BG463" s="644"/>
      <c r="BH463" s="644"/>
      <c r="BI463" s="644"/>
      <c r="BJ463" s="644"/>
      <c r="BK463" s="644"/>
      <c r="BL463" s="644"/>
      <c r="BM463" s="644"/>
      <c r="BN463" s="644"/>
      <c r="BO463" s="644"/>
      <c r="BP463" s="644"/>
      <c r="BQ463" s="644"/>
      <c r="BR463" s="644"/>
      <c r="BS463" s="644"/>
      <c r="BT463" s="644"/>
      <c r="BU463" s="644"/>
      <c r="BV463" s="644"/>
    </row>
    <row r="464" spans="2:74" s="39" customFormat="1" ht="14.25" customHeight="1">
      <c r="B464" s="40"/>
      <c r="C464" s="41"/>
      <c r="D464" s="42"/>
      <c r="E464" s="43"/>
      <c r="F464" s="44"/>
      <c r="G464" s="45"/>
      <c r="H464" s="44"/>
      <c r="I464" s="49"/>
      <c r="J464" s="49"/>
      <c r="K464" s="46"/>
      <c r="L464" s="47"/>
      <c r="M464" s="47"/>
      <c r="N464" s="47"/>
      <c r="O464" s="48"/>
      <c r="P464" s="38"/>
      <c r="Q464" s="49"/>
      <c r="R464" s="426"/>
      <c r="S464" s="45"/>
      <c r="T464" s="45"/>
      <c r="U464" s="50"/>
      <c r="V464" s="51"/>
      <c r="W464" s="47"/>
      <c r="X464" s="52"/>
      <c r="Y464" s="644"/>
      <c r="Z464" s="644"/>
      <c r="AA464" s="644"/>
      <c r="AB464" s="644"/>
      <c r="AC464" s="644"/>
      <c r="AD464" s="644"/>
      <c r="AE464" s="644"/>
      <c r="AF464" s="644"/>
      <c r="AG464" s="644"/>
      <c r="AH464" s="644"/>
      <c r="AI464" s="644"/>
      <c r="AJ464" s="644"/>
      <c r="AK464" s="644"/>
      <c r="AL464" s="644"/>
      <c r="AM464" s="644"/>
      <c r="AN464" s="644"/>
      <c r="AO464" s="644"/>
      <c r="AP464" s="644"/>
      <c r="AQ464" s="644"/>
      <c r="AR464" s="644"/>
      <c r="AS464" s="644"/>
      <c r="AT464" s="644"/>
      <c r="AU464" s="644"/>
      <c r="AV464" s="644"/>
      <c r="AW464" s="644"/>
      <c r="AX464" s="644"/>
      <c r="AY464" s="644"/>
      <c r="AZ464" s="644"/>
      <c r="BA464" s="644"/>
      <c r="BB464" s="644"/>
      <c r="BC464" s="644"/>
      <c r="BD464" s="644"/>
      <c r="BE464" s="644"/>
      <c r="BF464" s="644"/>
      <c r="BG464" s="644"/>
      <c r="BH464" s="644"/>
      <c r="BI464" s="644"/>
      <c r="BJ464" s="644"/>
      <c r="BK464" s="644"/>
      <c r="BL464" s="644"/>
      <c r="BM464" s="644"/>
      <c r="BN464" s="644"/>
      <c r="BO464" s="644"/>
      <c r="BP464" s="644"/>
      <c r="BQ464" s="644"/>
      <c r="BR464" s="644"/>
      <c r="BS464" s="644"/>
      <c r="BT464" s="644"/>
      <c r="BU464" s="644"/>
      <c r="BV464" s="644"/>
    </row>
    <row r="465" spans="2:74" s="39" customFormat="1" ht="14.25" customHeight="1">
      <c r="B465" s="40"/>
      <c r="C465" s="41"/>
      <c r="D465" s="42"/>
      <c r="E465" s="43"/>
      <c r="F465" s="44"/>
      <c r="G465" s="45"/>
      <c r="H465" s="44"/>
      <c r="I465" s="49"/>
      <c r="J465" s="49"/>
      <c r="K465" s="46"/>
      <c r="L465" s="47"/>
      <c r="M465" s="47"/>
      <c r="N465" s="47"/>
      <c r="O465" s="48"/>
      <c r="P465" s="38"/>
      <c r="Q465" s="49"/>
      <c r="R465" s="426"/>
      <c r="S465" s="45"/>
      <c r="T465" s="45"/>
      <c r="U465" s="50"/>
      <c r="V465" s="51"/>
      <c r="W465" s="47"/>
      <c r="X465" s="52"/>
      <c r="Y465" s="644"/>
      <c r="Z465" s="644"/>
      <c r="AA465" s="644"/>
      <c r="AB465" s="644"/>
      <c r="AC465" s="644"/>
      <c r="AD465" s="644"/>
      <c r="AE465" s="644"/>
      <c r="AF465" s="644"/>
      <c r="AG465" s="644"/>
      <c r="AH465" s="644"/>
      <c r="AI465" s="644"/>
      <c r="AJ465" s="644"/>
      <c r="AK465" s="644"/>
      <c r="AL465" s="644"/>
      <c r="AM465" s="644"/>
      <c r="AN465" s="644"/>
      <c r="AO465" s="644"/>
      <c r="AP465" s="644"/>
      <c r="AQ465" s="644"/>
      <c r="AR465" s="644"/>
      <c r="AS465" s="644"/>
      <c r="AT465" s="644"/>
      <c r="AU465" s="644"/>
      <c r="AV465" s="644"/>
      <c r="AW465" s="644"/>
      <c r="AX465" s="644"/>
      <c r="AY465" s="644"/>
      <c r="AZ465" s="644"/>
      <c r="BA465" s="644"/>
      <c r="BB465" s="644"/>
      <c r="BC465" s="644"/>
      <c r="BD465" s="644"/>
      <c r="BE465" s="644"/>
      <c r="BF465" s="644"/>
      <c r="BG465" s="644"/>
      <c r="BH465" s="644"/>
      <c r="BI465" s="644"/>
      <c r="BJ465" s="644"/>
      <c r="BK465" s="644"/>
      <c r="BL465" s="644"/>
      <c r="BM465" s="644"/>
      <c r="BN465" s="644"/>
      <c r="BO465" s="644"/>
      <c r="BP465" s="644"/>
      <c r="BQ465" s="644"/>
      <c r="BR465" s="644"/>
      <c r="BS465" s="644"/>
      <c r="BT465" s="644"/>
      <c r="BU465" s="644"/>
      <c r="BV465" s="644"/>
    </row>
    <row r="466" spans="2:74" s="39" customFormat="1" ht="14.25" customHeight="1">
      <c r="B466" s="40"/>
      <c r="C466" s="41"/>
      <c r="D466" s="42"/>
      <c r="E466" s="43"/>
      <c r="F466" s="44"/>
      <c r="G466" s="45"/>
      <c r="H466" s="44"/>
      <c r="I466" s="49"/>
      <c r="J466" s="49"/>
      <c r="K466" s="46"/>
      <c r="L466" s="47"/>
      <c r="M466" s="47"/>
      <c r="N466" s="47"/>
      <c r="O466" s="48"/>
      <c r="P466" s="38"/>
      <c r="Q466" s="49"/>
      <c r="R466" s="426"/>
      <c r="S466" s="45"/>
      <c r="T466" s="45"/>
      <c r="U466" s="50"/>
      <c r="V466" s="51"/>
      <c r="W466" s="47"/>
      <c r="X466" s="52"/>
      <c r="Y466" s="644"/>
      <c r="Z466" s="644"/>
      <c r="AA466" s="644"/>
      <c r="AB466" s="644"/>
      <c r="AC466" s="644"/>
      <c r="AD466" s="644"/>
      <c r="AE466" s="644"/>
      <c r="AF466" s="644"/>
      <c r="AG466" s="644"/>
      <c r="AH466" s="644"/>
      <c r="AI466" s="644"/>
      <c r="AJ466" s="644"/>
      <c r="AK466" s="644"/>
      <c r="AL466" s="644"/>
      <c r="AM466" s="644"/>
      <c r="AN466" s="644"/>
      <c r="AO466" s="644"/>
      <c r="AP466" s="644"/>
      <c r="AQ466" s="644"/>
      <c r="AR466" s="644"/>
      <c r="AS466" s="644"/>
      <c r="AT466" s="644"/>
      <c r="AU466" s="644"/>
      <c r="AV466" s="644"/>
      <c r="AW466" s="644"/>
      <c r="AX466" s="644"/>
      <c r="AY466" s="644"/>
      <c r="AZ466" s="644"/>
      <c r="BA466" s="644"/>
      <c r="BB466" s="644"/>
      <c r="BC466" s="644"/>
      <c r="BD466" s="644"/>
      <c r="BE466" s="644"/>
      <c r="BF466" s="644"/>
      <c r="BG466" s="644"/>
      <c r="BH466" s="644"/>
      <c r="BI466" s="644"/>
      <c r="BJ466" s="644"/>
      <c r="BK466" s="644"/>
      <c r="BL466" s="644"/>
      <c r="BM466" s="644"/>
      <c r="BN466" s="644"/>
      <c r="BO466" s="644"/>
      <c r="BP466" s="644"/>
      <c r="BQ466" s="644"/>
      <c r="BR466" s="644"/>
      <c r="BS466" s="644"/>
      <c r="BT466" s="644"/>
      <c r="BU466" s="644"/>
      <c r="BV466" s="644"/>
    </row>
    <row r="467" spans="2:74" s="39" customFormat="1" ht="14.25" customHeight="1">
      <c r="B467" s="40"/>
      <c r="C467" s="41"/>
      <c r="D467" s="42"/>
      <c r="E467" s="43"/>
      <c r="F467" s="44"/>
      <c r="G467" s="45"/>
      <c r="H467" s="44"/>
      <c r="I467" s="49"/>
      <c r="J467" s="49"/>
      <c r="K467" s="46"/>
      <c r="L467" s="47"/>
      <c r="M467" s="47"/>
      <c r="N467" s="47"/>
      <c r="O467" s="48"/>
      <c r="P467" s="38"/>
      <c r="Q467" s="49"/>
      <c r="R467" s="426"/>
      <c r="S467" s="45"/>
      <c r="T467" s="45"/>
      <c r="U467" s="50"/>
      <c r="V467" s="51"/>
      <c r="W467" s="47"/>
      <c r="X467" s="52"/>
      <c r="Y467" s="644"/>
      <c r="Z467" s="644"/>
      <c r="AA467" s="644"/>
      <c r="AB467" s="644"/>
      <c r="AC467" s="644"/>
      <c r="AD467" s="644"/>
      <c r="AE467" s="644"/>
      <c r="AF467" s="644"/>
      <c r="AG467" s="644"/>
      <c r="AH467" s="644"/>
      <c r="AI467" s="644"/>
      <c r="AJ467" s="644"/>
      <c r="AK467" s="644"/>
      <c r="AL467" s="644"/>
      <c r="AM467" s="644"/>
      <c r="AN467" s="644"/>
      <c r="AO467" s="644"/>
      <c r="AP467" s="644"/>
      <c r="AQ467" s="644"/>
      <c r="AR467" s="644"/>
      <c r="AS467" s="644"/>
      <c r="AT467" s="644"/>
      <c r="AU467" s="644"/>
      <c r="AV467" s="644"/>
      <c r="AW467" s="644"/>
      <c r="AX467" s="644"/>
      <c r="AY467" s="644"/>
      <c r="AZ467" s="644"/>
      <c r="BA467" s="644"/>
      <c r="BB467" s="644"/>
      <c r="BC467" s="644"/>
      <c r="BD467" s="644"/>
      <c r="BE467" s="644"/>
      <c r="BF467" s="644"/>
      <c r="BG467" s="644"/>
      <c r="BH467" s="644"/>
      <c r="BI467" s="644"/>
      <c r="BJ467" s="644"/>
      <c r="BK467" s="644"/>
      <c r="BL467" s="644"/>
      <c r="BM467" s="644"/>
      <c r="BN467" s="644"/>
      <c r="BO467" s="644"/>
      <c r="BP467" s="644"/>
      <c r="BQ467" s="644"/>
      <c r="BR467" s="644"/>
      <c r="BS467" s="644"/>
      <c r="BT467" s="644"/>
      <c r="BU467" s="644"/>
      <c r="BV467" s="644"/>
    </row>
    <row r="468" spans="2:74" s="39" customFormat="1" ht="14.25" customHeight="1">
      <c r="B468" s="40"/>
      <c r="C468" s="41"/>
      <c r="D468" s="42"/>
      <c r="E468" s="43"/>
      <c r="F468" s="44"/>
      <c r="G468" s="45"/>
      <c r="H468" s="44"/>
      <c r="I468" s="49"/>
      <c r="J468" s="49"/>
      <c r="K468" s="46"/>
      <c r="L468" s="47"/>
      <c r="M468" s="47"/>
      <c r="N468" s="47"/>
      <c r="O468" s="48"/>
      <c r="P468" s="38"/>
      <c r="Q468" s="49"/>
      <c r="R468" s="426"/>
      <c r="S468" s="45"/>
      <c r="T468" s="45"/>
      <c r="U468" s="50"/>
      <c r="V468" s="51"/>
      <c r="W468" s="47"/>
      <c r="X468" s="52"/>
      <c r="Y468" s="644"/>
      <c r="Z468" s="644"/>
      <c r="AA468" s="644"/>
      <c r="AB468" s="644"/>
      <c r="AC468" s="644"/>
      <c r="AD468" s="644"/>
      <c r="AE468" s="644"/>
      <c r="AF468" s="644"/>
      <c r="AG468" s="644"/>
      <c r="AH468" s="644"/>
      <c r="AI468" s="644"/>
      <c r="AJ468" s="644"/>
      <c r="AK468" s="644"/>
      <c r="AL468" s="644"/>
      <c r="AM468" s="644"/>
      <c r="AN468" s="644"/>
      <c r="AO468" s="644"/>
      <c r="AP468" s="644"/>
      <c r="AQ468" s="644"/>
      <c r="AR468" s="644"/>
      <c r="AS468" s="644"/>
      <c r="AT468" s="644"/>
      <c r="AU468" s="644"/>
      <c r="AV468" s="644"/>
      <c r="AW468" s="644"/>
      <c r="AX468" s="644"/>
      <c r="AY468" s="644"/>
      <c r="AZ468" s="644"/>
      <c r="BA468" s="644"/>
      <c r="BB468" s="644"/>
      <c r="BC468" s="644"/>
      <c r="BD468" s="644"/>
      <c r="BE468" s="644"/>
      <c r="BF468" s="644"/>
      <c r="BG468" s="644"/>
      <c r="BH468" s="644"/>
      <c r="BI468" s="644"/>
      <c r="BJ468" s="644"/>
      <c r="BK468" s="644"/>
      <c r="BL468" s="644"/>
      <c r="BM468" s="644"/>
      <c r="BN468" s="644"/>
      <c r="BO468" s="644"/>
      <c r="BP468" s="644"/>
      <c r="BQ468" s="644"/>
      <c r="BR468" s="644"/>
      <c r="BS468" s="644"/>
      <c r="BT468" s="644"/>
      <c r="BU468" s="644"/>
      <c r="BV468" s="644"/>
    </row>
    <row r="469" spans="2:74" s="39" customFormat="1" ht="14.25" customHeight="1">
      <c r="B469" s="40"/>
      <c r="C469" s="41"/>
      <c r="D469" s="42"/>
      <c r="E469" s="43"/>
      <c r="F469" s="44"/>
      <c r="G469" s="45"/>
      <c r="H469" s="44"/>
      <c r="I469" s="49"/>
      <c r="J469" s="49"/>
      <c r="K469" s="46"/>
      <c r="L469" s="47"/>
      <c r="M469" s="47"/>
      <c r="N469" s="47"/>
      <c r="O469" s="48"/>
      <c r="P469" s="38"/>
      <c r="Q469" s="49"/>
      <c r="R469" s="426"/>
      <c r="S469" s="45"/>
      <c r="T469" s="45"/>
      <c r="U469" s="50"/>
      <c r="V469" s="51"/>
      <c r="W469" s="47"/>
      <c r="X469" s="52"/>
      <c r="Y469" s="644"/>
      <c r="Z469" s="644"/>
      <c r="AA469" s="644"/>
      <c r="AB469" s="644"/>
      <c r="AC469" s="644"/>
      <c r="AD469" s="644"/>
      <c r="AE469" s="644"/>
      <c r="AF469" s="644"/>
      <c r="AG469" s="644"/>
      <c r="AH469" s="644"/>
      <c r="AI469" s="644"/>
      <c r="AJ469" s="644"/>
      <c r="AK469" s="644"/>
      <c r="AL469" s="644"/>
      <c r="AM469" s="644"/>
      <c r="AN469" s="644"/>
      <c r="AO469" s="644"/>
      <c r="AP469" s="644"/>
      <c r="AQ469" s="644"/>
      <c r="AR469" s="644"/>
      <c r="AS469" s="644"/>
      <c r="AT469" s="644"/>
      <c r="AU469" s="644"/>
      <c r="AV469" s="644"/>
      <c r="AW469" s="644"/>
      <c r="AX469" s="644"/>
      <c r="AY469" s="644"/>
      <c r="AZ469" s="644"/>
      <c r="BA469" s="644"/>
      <c r="BB469" s="644"/>
      <c r="BC469" s="644"/>
      <c r="BD469" s="644"/>
      <c r="BE469" s="644"/>
      <c r="BF469" s="644"/>
      <c r="BG469" s="644"/>
      <c r="BH469" s="644"/>
      <c r="BI469" s="644"/>
      <c r="BJ469" s="644"/>
      <c r="BK469" s="644"/>
      <c r="BL469" s="644"/>
      <c r="BM469" s="644"/>
      <c r="BN469" s="644"/>
      <c r="BO469" s="644"/>
      <c r="BP469" s="644"/>
      <c r="BQ469" s="644"/>
      <c r="BR469" s="644"/>
      <c r="BS469" s="644"/>
      <c r="BT469" s="644"/>
      <c r="BU469" s="644"/>
      <c r="BV469" s="644"/>
    </row>
    <row r="470" spans="2:74" s="39" customFormat="1" ht="14.25" customHeight="1">
      <c r="B470" s="40"/>
      <c r="C470" s="41"/>
      <c r="D470" s="42"/>
      <c r="E470" s="43"/>
      <c r="F470" s="44"/>
      <c r="G470" s="45"/>
      <c r="H470" s="44"/>
      <c r="I470" s="49"/>
      <c r="J470" s="49"/>
      <c r="K470" s="46"/>
      <c r="L470" s="47"/>
      <c r="M470" s="47"/>
      <c r="N470" s="47"/>
      <c r="O470" s="48"/>
      <c r="P470" s="38"/>
      <c r="Q470" s="49"/>
      <c r="R470" s="426"/>
      <c r="S470" s="45"/>
      <c r="T470" s="45"/>
      <c r="U470" s="50"/>
      <c r="V470" s="51"/>
      <c r="W470" s="47"/>
      <c r="X470" s="52"/>
      <c r="Y470" s="644"/>
      <c r="Z470" s="644"/>
      <c r="AA470" s="644"/>
      <c r="AB470" s="644"/>
      <c r="AC470" s="644"/>
      <c r="AD470" s="644"/>
      <c r="AE470" s="644"/>
      <c r="AF470" s="644"/>
      <c r="AG470" s="644"/>
      <c r="AH470" s="644"/>
      <c r="AI470" s="644"/>
      <c r="AJ470" s="644"/>
      <c r="AK470" s="644"/>
      <c r="AL470" s="644"/>
      <c r="AM470" s="644"/>
      <c r="AN470" s="644"/>
      <c r="AO470" s="644"/>
      <c r="AP470" s="644"/>
      <c r="AQ470" s="644"/>
      <c r="AR470" s="644"/>
      <c r="AS470" s="644"/>
      <c r="AT470" s="644"/>
      <c r="AU470" s="644"/>
      <c r="AV470" s="644"/>
      <c r="AW470" s="644"/>
      <c r="AX470" s="644"/>
      <c r="AY470" s="644"/>
      <c r="AZ470" s="644"/>
      <c r="BA470" s="644"/>
      <c r="BB470" s="644"/>
      <c r="BC470" s="644"/>
      <c r="BD470" s="644"/>
      <c r="BE470" s="644"/>
      <c r="BF470" s="644"/>
      <c r="BG470" s="644"/>
      <c r="BH470" s="644"/>
      <c r="BI470" s="644"/>
      <c r="BJ470" s="644"/>
      <c r="BK470" s="644"/>
      <c r="BL470" s="644"/>
      <c r="BM470" s="644"/>
      <c r="BN470" s="644"/>
      <c r="BO470" s="644"/>
      <c r="BP470" s="644"/>
      <c r="BQ470" s="644"/>
      <c r="BR470" s="644"/>
      <c r="BS470" s="644"/>
      <c r="BT470" s="644"/>
      <c r="BU470" s="644"/>
      <c r="BV470" s="644"/>
    </row>
    <row r="471" spans="2:74" s="39" customFormat="1" ht="14.25" customHeight="1">
      <c r="B471" s="40"/>
      <c r="C471" s="41"/>
      <c r="D471" s="42"/>
      <c r="E471" s="43"/>
      <c r="F471" s="44"/>
      <c r="G471" s="45"/>
      <c r="H471" s="44"/>
      <c r="I471" s="49"/>
      <c r="J471" s="49"/>
      <c r="K471" s="46"/>
      <c r="L471" s="47"/>
      <c r="M471" s="47"/>
      <c r="N471" s="47"/>
      <c r="O471" s="48"/>
      <c r="P471" s="38"/>
      <c r="Q471" s="49"/>
      <c r="R471" s="426"/>
      <c r="S471" s="45"/>
      <c r="T471" s="45"/>
      <c r="U471" s="50"/>
      <c r="V471" s="51"/>
      <c r="W471" s="47"/>
      <c r="X471" s="52"/>
      <c r="Y471" s="644"/>
      <c r="Z471" s="644"/>
      <c r="AA471" s="644"/>
      <c r="AB471" s="644"/>
      <c r="AC471" s="644"/>
      <c r="AD471" s="644"/>
      <c r="AE471" s="644"/>
      <c r="AF471" s="644"/>
      <c r="AG471" s="644"/>
      <c r="AH471" s="644"/>
      <c r="AI471" s="644"/>
      <c r="AJ471" s="644"/>
      <c r="AK471" s="644"/>
      <c r="AL471" s="644"/>
      <c r="AM471" s="644"/>
      <c r="AN471" s="644"/>
      <c r="AO471" s="644"/>
      <c r="AP471" s="644"/>
      <c r="AQ471" s="644"/>
      <c r="AR471" s="644"/>
      <c r="AS471" s="644"/>
      <c r="AT471" s="644"/>
      <c r="AU471" s="644"/>
      <c r="AV471" s="644"/>
      <c r="AW471" s="644"/>
      <c r="AX471" s="644"/>
      <c r="AY471" s="644"/>
      <c r="AZ471" s="644"/>
      <c r="BA471" s="644"/>
      <c r="BB471" s="644"/>
      <c r="BC471" s="644"/>
      <c r="BD471" s="644"/>
      <c r="BE471" s="644"/>
      <c r="BF471" s="644"/>
      <c r="BG471" s="644"/>
      <c r="BH471" s="644"/>
      <c r="BI471" s="644"/>
      <c r="BJ471" s="644"/>
      <c r="BK471" s="644"/>
      <c r="BL471" s="644"/>
      <c r="BM471" s="644"/>
      <c r="BN471" s="644"/>
      <c r="BO471" s="644"/>
      <c r="BP471" s="644"/>
      <c r="BQ471" s="644"/>
      <c r="BR471" s="644"/>
      <c r="BS471" s="644"/>
      <c r="BT471" s="644"/>
      <c r="BU471" s="644"/>
      <c r="BV471" s="644"/>
    </row>
    <row r="472" spans="2:74" s="39" customFormat="1" ht="14.25" customHeight="1">
      <c r="B472" s="40"/>
      <c r="C472" s="41"/>
      <c r="D472" s="42"/>
      <c r="E472" s="43"/>
      <c r="F472" s="44"/>
      <c r="G472" s="45"/>
      <c r="H472" s="44"/>
      <c r="I472" s="49"/>
      <c r="J472" s="49"/>
      <c r="K472" s="46"/>
      <c r="L472" s="47"/>
      <c r="M472" s="47"/>
      <c r="N472" s="47"/>
      <c r="O472" s="48"/>
      <c r="P472" s="38"/>
      <c r="Q472" s="49"/>
      <c r="R472" s="426"/>
      <c r="S472" s="45"/>
      <c r="T472" s="45"/>
      <c r="U472" s="50"/>
      <c r="V472" s="51"/>
      <c r="W472" s="47"/>
      <c r="X472" s="52"/>
      <c r="Y472" s="644"/>
      <c r="Z472" s="644"/>
      <c r="AA472" s="644"/>
      <c r="AB472" s="644"/>
      <c r="AC472" s="644"/>
      <c r="AD472" s="644"/>
      <c r="AE472" s="644"/>
      <c r="AF472" s="644"/>
      <c r="AG472" s="644"/>
      <c r="AH472" s="644"/>
      <c r="AI472" s="644"/>
      <c r="AJ472" s="644"/>
      <c r="AK472" s="644"/>
      <c r="AL472" s="644"/>
      <c r="AM472" s="644"/>
      <c r="AN472" s="644"/>
      <c r="AO472" s="644"/>
      <c r="AP472" s="644"/>
      <c r="AQ472" s="644"/>
      <c r="AR472" s="644"/>
      <c r="AS472" s="644"/>
      <c r="AT472" s="644"/>
      <c r="AU472" s="644"/>
      <c r="AV472" s="644"/>
      <c r="AW472" s="644"/>
      <c r="AX472" s="644"/>
      <c r="AY472" s="644"/>
      <c r="AZ472" s="644"/>
      <c r="BA472" s="644"/>
      <c r="BB472" s="644"/>
      <c r="BC472" s="644"/>
      <c r="BD472" s="644"/>
      <c r="BE472" s="644"/>
      <c r="BF472" s="644"/>
      <c r="BG472" s="644"/>
      <c r="BH472" s="644"/>
      <c r="BI472" s="644"/>
      <c r="BJ472" s="644"/>
      <c r="BK472" s="644"/>
      <c r="BL472" s="644"/>
      <c r="BM472" s="644"/>
      <c r="BN472" s="644"/>
      <c r="BO472" s="644"/>
      <c r="BP472" s="644"/>
      <c r="BQ472" s="644"/>
      <c r="BR472" s="644"/>
      <c r="BS472" s="644"/>
      <c r="BT472" s="644"/>
      <c r="BU472" s="644"/>
      <c r="BV472" s="644"/>
    </row>
    <row r="473" spans="2:74" s="39" customFormat="1" ht="14.25" customHeight="1">
      <c r="B473" s="40"/>
      <c r="C473" s="41"/>
      <c r="D473" s="42"/>
      <c r="E473" s="43"/>
      <c r="F473" s="44"/>
      <c r="G473" s="45"/>
      <c r="H473" s="44"/>
      <c r="I473" s="49"/>
      <c r="J473" s="49"/>
      <c r="K473" s="46"/>
      <c r="L473" s="47"/>
      <c r="M473" s="47"/>
      <c r="N473" s="47"/>
      <c r="O473" s="48"/>
      <c r="P473" s="38"/>
      <c r="Q473" s="49"/>
      <c r="R473" s="426"/>
      <c r="S473" s="45"/>
      <c r="T473" s="45"/>
      <c r="U473" s="50"/>
      <c r="V473" s="51"/>
      <c r="W473" s="47"/>
      <c r="X473" s="52"/>
      <c r="Y473" s="644"/>
      <c r="Z473" s="644"/>
      <c r="AA473" s="644"/>
      <c r="AB473" s="644"/>
      <c r="AC473" s="644"/>
      <c r="AD473" s="644"/>
      <c r="AE473" s="644"/>
      <c r="AF473" s="644"/>
      <c r="AG473" s="644"/>
      <c r="AH473" s="644"/>
      <c r="AI473" s="644"/>
      <c r="AJ473" s="644"/>
      <c r="AK473" s="644"/>
      <c r="AL473" s="644"/>
      <c r="AM473" s="644"/>
      <c r="AN473" s="644"/>
      <c r="AO473" s="644"/>
      <c r="AP473" s="644"/>
      <c r="AQ473" s="644"/>
      <c r="AR473" s="644"/>
      <c r="AS473" s="644"/>
      <c r="AT473" s="644"/>
      <c r="AU473" s="644"/>
      <c r="AV473" s="644"/>
      <c r="AW473" s="644"/>
      <c r="AX473" s="644"/>
      <c r="AY473" s="644"/>
      <c r="AZ473" s="644"/>
      <c r="BA473" s="644"/>
      <c r="BB473" s="644"/>
      <c r="BC473" s="644"/>
      <c r="BD473" s="644"/>
      <c r="BE473" s="644"/>
      <c r="BF473" s="644"/>
      <c r="BG473" s="644"/>
      <c r="BH473" s="644"/>
      <c r="BI473" s="644"/>
      <c r="BJ473" s="644"/>
      <c r="BK473" s="644"/>
      <c r="BL473" s="644"/>
      <c r="BM473" s="644"/>
      <c r="BN473" s="644"/>
      <c r="BO473" s="644"/>
      <c r="BP473" s="644"/>
      <c r="BQ473" s="644"/>
      <c r="BR473" s="644"/>
      <c r="BS473" s="644"/>
      <c r="BT473" s="644"/>
      <c r="BU473" s="644"/>
      <c r="BV473" s="644"/>
    </row>
    <row r="474" spans="2:74" s="39" customFormat="1" ht="14.25" customHeight="1">
      <c r="B474" s="40"/>
      <c r="C474" s="41"/>
      <c r="D474" s="42"/>
      <c r="E474" s="43"/>
      <c r="F474" s="44"/>
      <c r="G474" s="45"/>
      <c r="H474" s="44"/>
      <c r="I474" s="49"/>
      <c r="J474" s="49"/>
      <c r="K474" s="46"/>
      <c r="L474" s="47"/>
      <c r="M474" s="47"/>
      <c r="N474" s="47"/>
      <c r="O474" s="48"/>
      <c r="P474" s="38"/>
      <c r="Q474" s="49"/>
      <c r="R474" s="426"/>
      <c r="S474" s="45"/>
      <c r="T474" s="45"/>
      <c r="U474" s="50"/>
      <c r="V474" s="51"/>
      <c r="W474" s="47"/>
      <c r="X474" s="52"/>
      <c r="Y474" s="644"/>
      <c r="Z474" s="644"/>
      <c r="AA474" s="644"/>
      <c r="AB474" s="644"/>
      <c r="AC474" s="644"/>
      <c r="AD474" s="644"/>
      <c r="AE474" s="644"/>
      <c r="AF474" s="644"/>
      <c r="AG474" s="644"/>
      <c r="AH474" s="644"/>
      <c r="AI474" s="644"/>
      <c r="AJ474" s="644"/>
      <c r="AK474" s="644"/>
      <c r="AL474" s="644"/>
      <c r="AM474" s="644"/>
      <c r="AN474" s="644"/>
      <c r="AO474" s="644"/>
      <c r="AP474" s="644"/>
      <c r="AQ474" s="644"/>
      <c r="AR474" s="644"/>
      <c r="AS474" s="644"/>
      <c r="AT474" s="644"/>
      <c r="AU474" s="644"/>
      <c r="AV474" s="644"/>
      <c r="AW474" s="644"/>
      <c r="AX474" s="644"/>
      <c r="AY474" s="644"/>
      <c r="AZ474" s="644"/>
      <c r="BA474" s="644"/>
      <c r="BB474" s="644"/>
      <c r="BC474" s="644"/>
      <c r="BD474" s="644"/>
      <c r="BE474" s="644"/>
      <c r="BF474" s="644"/>
      <c r="BG474" s="644"/>
      <c r="BH474" s="644"/>
      <c r="BI474" s="644"/>
      <c r="BJ474" s="644"/>
      <c r="BK474" s="644"/>
      <c r="BL474" s="644"/>
      <c r="BM474" s="644"/>
      <c r="BN474" s="644"/>
      <c r="BO474" s="644"/>
      <c r="BP474" s="644"/>
      <c r="BQ474" s="644"/>
      <c r="BR474" s="644"/>
      <c r="BS474" s="644"/>
      <c r="BT474" s="644"/>
      <c r="BU474" s="644"/>
      <c r="BV474" s="644"/>
    </row>
    <row r="475" spans="2:74" s="39" customFormat="1" ht="14.25" customHeight="1">
      <c r="B475" s="40"/>
      <c r="C475" s="41"/>
      <c r="D475" s="42"/>
      <c r="E475" s="43"/>
      <c r="F475" s="44"/>
      <c r="G475" s="45"/>
      <c r="H475" s="44"/>
      <c r="I475" s="49"/>
      <c r="J475" s="49"/>
      <c r="K475" s="46"/>
      <c r="L475" s="47"/>
      <c r="M475" s="47"/>
      <c r="N475" s="47"/>
      <c r="O475" s="48"/>
      <c r="P475" s="38"/>
      <c r="Q475" s="49"/>
      <c r="R475" s="426"/>
      <c r="S475" s="45"/>
      <c r="T475" s="45"/>
      <c r="U475" s="50"/>
      <c r="V475" s="51"/>
      <c r="W475" s="47"/>
      <c r="X475" s="52"/>
      <c r="Y475" s="644"/>
      <c r="Z475" s="644"/>
      <c r="AA475" s="644"/>
      <c r="AB475" s="644"/>
      <c r="AC475" s="644"/>
      <c r="AD475" s="644"/>
      <c r="AE475" s="644"/>
      <c r="AF475" s="644"/>
      <c r="AG475" s="644"/>
      <c r="AH475" s="644"/>
      <c r="AI475" s="644"/>
      <c r="AJ475" s="644"/>
      <c r="AK475" s="644"/>
      <c r="AL475" s="644"/>
      <c r="AM475" s="644"/>
      <c r="AN475" s="644"/>
      <c r="AO475" s="644"/>
      <c r="AP475" s="644"/>
      <c r="AQ475" s="644"/>
      <c r="AR475" s="644"/>
      <c r="AS475" s="644"/>
      <c r="AT475" s="644"/>
      <c r="AU475" s="644"/>
      <c r="AV475" s="644"/>
      <c r="AW475" s="644"/>
      <c r="AX475" s="644"/>
      <c r="AY475" s="644"/>
      <c r="AZ475" s="644"/>
      <c r="BA475" s="644"/>
      <c r="BB475" s="644"/>
      <c r="BC475" s="644"/>
      <c r="BD475" s="644"/>
      <c r="BE475" s="644"/>
      <c r="BF475" s="644"/>
      <c r="BG475" s="644"/>
      <c r="BH475" s="644"/>
      <c r="BI475" s="644"/>
      <c r="BJ475" s="644"/>
      <c r="BK475" s="644"/>
      <c r="BL475" s="644"/>
      <c r="BM475" s="644"/>
      <c r="BN475" s="644"/>
      <c r="BO475" s="644"/>
      <c r="BP475" s="644"/>
      <c r="BQ475" s="644"/>
      <c r="BR475" s="644"/>
      <c r="BS475" s="644"/>
      <c r="BT475" s="644"/>
      <c r="BU475" s="644"/>
      <c r="BV475" s="644"/>
    </row>
    <row r="476" spans="2:74" s="39" customFormat="1" ht="14.25" customHeight="1">
      <c r="B476" s="40"/>
      <c r="C476" s="41"/>
      <c r="D476" s="42"/>
      <c r="E476" s="43"/>
      <c r="F476" s="44"/>
      <c r="G476" s="45"/>
      <c r="H476" s="44"/>
      <c r="I476" s="49"/>
      <c r="J476" s="49"/>
      <c r="K476" s="46"/>
      <c r="L476" s="47"/>
      <c r="M476" s="47"/>
      <c r="N476" s="47"/>
      <c r="O476" s="48"/>
      <c r="P476" s="38"/>
      <c r="Q476" s="49"/>
      <c r="R476" s="426"/>
      <c r="S476" s="45"/>
      <c r="T476" s="45"/>
      <c r="U476" s="50"/>
      <c r="V476" s="51"/>
      <c r="W476" s="47"/>
      <c r="X476" s="52"/>
      <c r="Y476" s="644"/>
      <c r="Z476" s="644"/>
      <c r="AA476" s="644"/>
      <c r="AB476" s="644"/>
      <c r="AC476" s="644"/>
      <c r="AD476" s="644"/>
      <c r="AE476" s="644"/>
      <c r="AF476" s="644"/>
      <c r="AG476" s="644"/>
      <c r="AH476" s="644"/>
      <c r="AI476" s="644"/>
      <c r="AJ476" s="644"/>
      <c r="AK476" s="644"/>
      <c r="AL476" s="644"/>
      <c r="AM476" s="644"/>
      <c r="AN476" s="644"/>
      <c r="AO476" s="644"/>
      <c r="AP476" s="644"/>
      <c r="AQ476" s="644"/>
      <c r="AR476" s="644"/>
      <c r="AS476" s="644"/>
      <c r="AT476" s="644"/>
      <c r="AU476" s="644"/>
      <c r="AV476" s="644"/>
      <c r="AW476" s="644"/>
      <c r="AX476" s="644"/>
      <c r="AY476" s="644"/>
      <c r="AZ476" s="644"/>
      <c r="BA476" s="644"/>
      <c r="BB476" s="644"/>
      <c r="BC476" s="644"/>
      <c r="BD476" s="644"/>
      <c r="BE476" s="644"/>
      <c r="BF476" s="644"/>
      <c r="BG476" s="644"/>
      <c r="BH476" s="644"/>
      <c r="BI476" s="644"/>
      <c r="BJ476" s="644"/>
      <c r="BK476" s="644"/>
      <c r="BL476" s="644"/>
      <c r="BM476" s="644"/>
      <c r="BN476" s="644"/>
      <c r="BO476" s="644"/>
      <c r="BP476" s="644"/>
      <c r="BQ476" s="644"/>
      <c r="BR476" s="644"/>
      <c r="BS476" s="644"/>
      <c r="BT476" s="644"/>
      <c r="BU476" s="644"/>
      <c r="BV476" s="644"/>
    </row>
    <row r="477" spans="2:74" s="39" customFormat="1" ht="14.25" customHeight="1">
      <c r="B477" s="40"/>
      <c r="C477" s="41"/>
      <c r="D477" s="42"/>
      <c r="E477" s="43"/>
      <c r="F477" s="44"/>
      <c r="G477" s="45"/>
      <c r="H477" s="44"/>
      <c r="I477" s="49"/>
      <c r="J477" s="49"/>
      <c r="K477" s="46"/>
      <c r="L477" s="47"/>
      <c r="M477" s="47"/>
      <c r="N477" s="47"/>
      <c r="O477" s="48"/>
      <c r="P477" s="38"/>
      <c r="Q477" s="49"/>
      <c r="R477" s="426"/>
      <c r="S477" s="45"/>
      <c r="T477" s="45"/>
      <c r="U477" s="50"/>
      <c r="V477" s="51"/>
      <c r="W477" s="47"/>
      <c r="X477" s="52"/>
      <c r="Y477" s="644"/>
      <c r="Z477" s="644"/>
      <c r="AA477" s="644"/>
      <c r="AB477" s="644"/>
      <c r="AC477" s="644"/>
      <c r="AD477" s="644"/>
      <c r="AE477" s="644"/>
      <c r="AF477" s="644"/>
      <c r="AG477" s="644"/>
      <c r="AH477" s="644"/>
      <c r="AI477" s="644"/>
      <c r="AJ477" s="644"/>
      <c r="AK477" s="644"/>
      <c r="AL477" s="644"/>
      <c r="AM477" s="644"/>
      <c r="AN477" s="644"/>
      <c r="AO477" s="644"/>
      <c r="AP477" s="644"/>
      <c r="AQ477" s="644"/>
      <c r="AR477" s="644"/>
      <c r="AS477" s="644"/>
      <c r="AT477" s="644"/>
      <c r="AU477" s="644"/>
      <c r="AV477" s="644"/>
      <c r="AW477" s="644"/>
      <c r="AX477" s="644"/>
      <c r="AY477" s="644"/>
      <c r="AZ477" s="644"/>
      <c r="BA477" s="644"/>
      <c r="BB477" s="644"/>
      <c r="BC477" s="644"/>
      <c r="BD477" s="644"/>
      <c r="BE477" s="644"/>
      <c r="BF477" s="644"/>
      <c r="BG477" s="644"/>
      <c r="BH477" s="644"/>
      <c r="BI477" s="644"/>
      <c r="BJ477" s="644"/>
      <c r="BK477" s="644"/>
      <c r="BL477" s="644"/>
      <c r="BM477" s="644"/>
      <c r="BN477" s="644"/>
      <c r="BO477" s="644"/>
      <c r="BP477" s="644"/>
      <c r="BQ477" s="644"/>
      <c r="BR477" s="644"/>
      <c r="BS477" s="644"/>
      <c r="BT477" s="644"/>
      <c r="BU477" s="644"/>
      <c r="BV477" s="644"/>
    </row>
    <row r="478" spans="2:74" s="39" customFormat="1" ht="14.25" customHeight="1">
      <c r="B478" s="40"/>
      <c r="C478" s="41"/>
      <c r="D478" s="42"/>
      <c r="E478" s="43"/>
      <c r="F478" s="44"/>
      <c r="G478" s="45"/>
      <c r="H478" s="44"/>
      <c r="I478" s="49"/>
      <c r="J478" s="49"/>
      <c r="K478" s="46"/>
      <c r="L478" s="47"/>
      <c r="M478" s="47"/>
      <c r="N478" s="47"/>
      <c r="O478" s="48"/>
      <c r="P478" s="38"/>
      <c r="Q478" s="49"/>
      <c r="R478" s="426"/>
      <c r="S478" s="45"/>
      <c r="T478" s="45"/>
      <c r="U478" s="50"/>
      <c r="V478" s="51"/>
      <c r="W478" s="47"/>
      <c r="X478" s="52"/>
      <c r="Y478" s="644"/>
      <c r="Z478" s="644"/>
      <c r="AA478" s="644"/>
      <c r="AB478" s="644"/>
      <c r="AC478" s="644"/>
      <c r="AD478" s="644"/>
      <c r="AE478" s="644"/>
      <c r="AF478" s="644"/>
      <c r="AG478" s="644"/>
      <c r="AH478" s="644"/>
      <c r="AI478" s="644"/>
      <c r="AJ478" s="644"/>
      <c r="AK478" s="644"/>
      <c r="AL478" s="644"/>
      <c r="AM478" s="644"/>
      <c r="AN478" s="644"/>
      <c r="AO478" s="644"/>
      <c r="AP478" s="644"/>
      <c r="AQ478" s="644"/>
      <c r="AR478" s="644"/>
      <c r="AS478" s="644"/>
      <c r="AT478" s="644"/>
      <c r="AU478" s="644"/>
      <c r="AV478" s="644"/>
      <c r="AW478" s="644"/>
      <c r="AX478" s="644"/>
      <c r="AY478" s="644"/>
      <c r="AZ478" s="644"/>
      <c r="BA478" s="644"/>
      <c r="BB478" s="644"/>
      <c r="BC478" s="644"/>
      <c r="BD478" s="644"/>
      <c r="BE478" s="644"/>
      <c r="BF478" s="644"/>
      <c r="BG478" s="644"/>
      <c r="BH478" s="644"/>
      <c r="BI478" s="644"/>
      <c r="BJ478" s="644"/>
      <c r="BK478" s="644"/>
      <c r="BL478" s="644"/>
      <c r="BM478" s="644"/>
      <c r="BN478" s="644"/>
      <c r="BO478" s="644"/>
      <c r="BP478" s="644"/>
      <c r="BQ478" s="644"/>
      <c r="BR478" s="644"/>
      <c r="BS478" s="644"/>
      <c r="BT478" s="644"/>
      <c r="BU478" s="644"/>
      <c r="BV478" s="644"/>
    </row>
    <row r="479" spans="2:74" s="39" customFormat="1" ht="14.25" customHeight="1">
      <c r="B479" s="40"/>
      <c r="C479" s="41"/>
      <c r="D479" s="42"/>
      <c r="E479" s="43"/>
      <c r="F479" s="44"/>
      <c r="G479" s="45"/>
      <c r="H479" s="44"/>
      <c r="I479" s="49"/>
      <c r="J479" s="49"/>
      <c r="K479" s="46"/>
      <c r="L479" s="47"/>
      <c r="M479" s="47"/>
      <c r="N479" s="47"/>
      <c r="O479" s="48"/>
      <c r="P479" s="38"/>
      <c r="Q479" s="49"/>
      <c r="R479" s="426"/>
      <c r="S479" s="45"/>
      <c r="T479" s="45"/>
      <c r="U479" s="50"/>
      <c r="V479" s="51"/>
      <c r="W479" s="47"/>
      <c r="X479" s="52"/>
      <c r="Y479" s="644"/>
      <c r="Z479" s="644"/>
      <c r="AA479" s="644"/>
      <c r="AB479" s="644"/>
      <c r="AC479" s="644"/>
      <c r="AD479" s="644"/>
      <c r="AE479" s="644"/>
      <c r="AF479" s="644"/>
      <c r="AG479" s="644"/>
      <c r="AH479" s="644"/>
      <c r="AI479" s="644"/>
      <c r="AJ479" s="644"/>
      <c r="AK479" s="644"/>
      <c r="AL479" s="644"/>
      <c r="AM479" s="644"/>
      <c r="AN479" s="644"/>
      <c r="AO479" s="644"/>
      <c r="AP479" s="644"/>
      <c r="AQ479" s="644"/>
      <c r="AR479" s="644"/>
      <c r="AS479" s="644"/>
      <c r="AT479" s="644"/>
      <c r="AU479" s="644"/>
      <c r="AV479" s="644"/>
      <c r="AW479" s="644"/>
      <c r="AX479" s="644"/>
      <c r="AY479" s="644"/>
      <c r="AZ479" s="644"/>
      <c r="BA479" s="644"/>
      <c r="BB479" s="644"/>
      <c r="BC479" s="644"/>
      <c r="BD479" s="644"/>
      <c r="BE479" s="644"/>
      <c r="BF479" s="644"/>
      <c r="BG479" s="644"/>
      <c r="BH479" s="644"/>
      <c r="BI479" s="644"/>
      <c r="BJ479" s="644"/>
      <c r="BK479" s="644"/>
      <c r="BL479" s="644"/>
      <c r="BM479" s="644"/>
      <c r="BN479" s="644"/>
      <c r="BO479" s="644"/>
      <c r="BP479" s="644"/>
      <c r="BQ479" s="644"/>
      <c r="BR479" s="644"/>
      <c r="BS479" s="644"/>
      <c r="BT479" s="644"/>
      <c r="BU479" s="644"/>
      <c r="BV479" s="644"/>
    </row>
    <row r="480" spans="2:74" s="39" customFormat="1" ht="14.25" customHeight="1">
      <c r="B480" s="40"/>
      <c r="C480" s="41"/>
      <c r="D480" s="42"/>
      <c r="E480" s="43"/>
      <c r="F480" s="44"/>
      <c r="G480" s="45"/>
      <c r="H480" s="44"/>
      <c r="I480" s="49"/>
      <c r="J480" s="49"/>
      <c r="K480" s="46"/>
      <c r="L480" s="47"/>
      <c r="M480" s="47"/>
      <c r="N480" s="47"/>
      <c r="O480" s="48"/>
      <c r="P480" s="38"/>
      <c r="Q480" s="49"/>
      <c r="R480" s="426"/>
      <c r="S480" s="45"/>
      <c r="T480" s="45"/>
      <c r="U480" s="50"/>
      <c r="V480" s="51"/>
      <c r="W480" s="47"/>
      <c r="X480" s="52"/>
      <c r="Y480" s="644"/>
      <c r="Z480" s="644"/>
      <c r="AA480" s="644"/>
      <c r="AB480" s="644"/>
      <c r="AC480" s="644"/>
      <c r="AD480" s="644"/>
      <c r="AE480" s="644"/>
      <c r="AF480" s="644"/>
      <c r="AG480" s="644"/>
      <c r="AH480" s="644"/>
      <c r="AI480" s="644"/>
      <c r="AJ480" s="644"/>
      <c r="AK480" s="644"/>
      <c r="AL480" s="644"/>
      <c r="AM480" s="644"/>
      <c r="AN480" s="644"/>
      <c r="AO480" s="644"/>
      <c r="AP480" s="644"/>
      <c r="AQ480" s="644"/>
      <c r="AR480" s="644"/>
      <c r="AS480" s="644"/>
      <c r="AT480" s="644"/>
      <c r="AU480" s="644"/>
      <c r="AV480" s="644"/>
      <c r="AW480" s="644"/>
      <c r="AX480" s="644"/>
      <c r="AY480" s="644"/>
      <c r="AZ480" s="644"/>
      <c r="BA480" s="644"/>
      <c r="BB480" s="644"/>
      <c r="BC480" s="644"/>
      <c r="BD480" s="644"/>
      <c r="BE480" s="644"/>
      <c r="BF480" s="644"/>
      <c r="BG480" s="644"/>
      <c r="BH480" s="644"/>
      <c r="BI480" s="644"/>
      <c r="BJ480" s="644"/>
      <c r="BK480" s="644"/>
      <c r="BL480" s="644"/>
      <c r="BM480" s="644"/>
      <c r="BN480" s="644"/>
      <c r="BO480" s="644"/>
      <c r="BP480" s="644"/>
      <c r="BQ480" s="644"/>
      <c r="BR480" s="644"/>
      <c r="BS480" s="644"/>
      <c r="BT480" s="644"/>
      <c r="BU480" s="644"/>
      <c r="BV480" s="644"/>
    </row>
    <row r="481" spans="2:24" ht="14.25" customHeight="1">
      <c r="B481" s="54"/>
      <c r="E481" s="57"/>
      <c r="F481" s="58"/>
      <c r="G481" s="59"/>
      <c r="H481" s="58"/>
      <c r="I481" s="64"/>
      <c r="J481" s="64"/>
      <c r="K481" s="60"/>
      <c r="L481" s="61"/>
      <c r="M481" s="61"/>
      <c r="N481" s="61"/>
      <c r="O481" s="62"/>
      <c r="P481" s="63"/>
      <c r="Q481" s="64"/>
      <c r="R481" s="427"/>
      <c r="S481" s="59"/>
      <c r="T481" s="59"/>
      <c r="U481" s="65"/>
      <c r="V481" s="66"/>
      <c r="W481" s="61"/>
      <c r="X481" s="67"/>
    </row>
    <row r="482" spans="2:24" ht="14.25" customHeight="1">
      <c r="B482" s="54"/>
      <c r="E482" s="57"/>
      <c r="F482" s="58"/>
      <c r="G482" s="59"/>
      <c r="H482" s="58"/>
      <c r="I482" s="64"/>
      <c r="J482" s="64"/>
      <c r="K482" s="60"/>
      <c r="L482" s="61"/>
      <c r="M482" s="61"/>
      <c r="N482" s="61"/>
      <c r="O482" s="62"/>
      <c r="P482" s="63"/>
      <c r="Q482" s="64"/>
      <c r="R482" s="427"/>
      <c r="S482" s="59"/>
      <c r="T482" s="59"/>
      <c r="U482" s="65"/>
      <c r="V482" s="66"/>
      <c r="W482" s="61"/>
      <c r="X482" s="67"/>
    </row>
    <row r="483" spans="2:24" ht="14.25" customHeight="1">
      <c r="B483" s="54"/>
      <c r="E483" s="57"/>
      <c r="F483" s="58"/>
      <c r="G483" s="59"/>
      <c r="H483" s="58"/>
      <c r="I483" s="64"/>
      <c r="J483" s="64"/>
      <c r="K483" s="60"/>
      <c r="L483" s="61"/>
      <c r="M483" s="61"/>
      <c r="N483" s="61"/>
      <c r="O483" s="62"/>
      <c r="P483" s="63"/>
      <c r="Q483" s="64"/>
      <c r="R483" s="427"/>
      <c r="S483" s="59"/>
      <c r="T483" s="59"/>
      <c r="U483" s="65"/>
      <c r="V483" s="66"/>
      <c r="W483" s="61"/>
      <c r="X483" s="67"/>
    </row>
    <row r="484" spans="2:24" ht="14.25" customHeight="1">
      <c r="B484" s="54"/>
      <c r="E484" s="57"/>
      <c r="F484" s="58"/>
      <c r="G484" s="59"/>
      <c r="H484" s="58"/>
      <c r="I484" s="64"/>
      <c r="J484" s="64"/>
      <c r="K484" s="60"/>
      <c r="L484" s="61"/>
      <c r="M484" s="61"/>
      <c r="N484" s="61"/>
      <c r="O484" s="62"/>
      <c r="P484" s="63"/>
      <c r="Q484" s="64"/>
      <c r="R484" s="427"/>
      <c r="S484" s="59"/>
      <c r="T484" s="59"/>
      <c r="U484" s="65"/>
      <c r="V484" s="66"/>
      <c r="W484" s="61"/>
      <c r="X484" s="67"/>
    </row>
    <row r="485" spans="2:24" ht="14.25" customHeight="1">
      <c r="B485" s="54"/>
      <c r="E485" s="57"/>
      <c r="F485" s="58"/>
      <c r="G485" s="59"/>
      <c r="H485" s="58"/>
      <c r="I485" s="64"/>
      <c r="J485" s="64"/>
      <c r="K485" s="60"/>
      <c r="L485" s="61"/>
      <c r="M485" s="61"/>
      <c r="N485" s="61"/>
      <c r="O485" s="62"/>
      <c r="P485" s="63"/>
      <c r="Q485" s="64"/>
      <c r="R485" s="427"/>
      <c r="S485" s="59"/>
      <c r="T485" s="59"/>
      <c r="U485" s="65"/>
      <c r="V485" s="66"/>
      <c r="W485" s="61"/>
      <c r="X485" s="67"/>
    </row>
    <row r="486" spans="2:24" ht="14.25" customHeight="1">
      <c r="B486" s="54"/>
      <c r="E486" s="57"/>
      <c r="F486" s="58"/>
      <c r="G486" s="59"/>
      <c r="H486" s="58"/>
      <c r="I486" s="64"/>
      <c r="J486" s="64"/>
      <c r="K486" s="60"/>
      <c r="L486" s="61"/>
      <c r="M486" s="61"/>
      <c r="N486" s="61"/>
      <c r="O486" s="62"/>
      <c r="P486" s="63"/>
      <c r="Q486" s="64"/>
      <c r="R486" s="427"/>
      <c r="S486" s="59"/>
      <c r="T486" s="59"/>
      <c r="U486" s="65"/>
      <c r="V486" s="66"/>
      <c r="W486" s="61"/>
      <c r="X486" s="67"/>
    </row>
    <row r="487" spans="2:24" ht="14.25" customHeight="1">
      <c r="B487" s="54"/>
      <c r="E487" s="57"/>
      <c r="F487" s="58"/>
      <c r="G487" s="59"/>
      <c r="H487" s="58"/>
      <c r="I487" s="64"/>
      <c r="J487" s="64"/>
      <c r="K487" s="60"/>
      <c r="L487" s="61"/>
      <c r="M487" s="61"/>
      <c r="N487" s="61"/>
      <c r="O487" s="62"/>
      <c r="P487" s="63"/>
      <c r="Q487" s="64"/>
      <c r="R487" s="427"/>
      <c r="S487" s="59"/>
      <c r="T487" s="59"/>
      <c r="U487" s="65"/>
      <c r="V487" s="66"/>
      <c r="W487" s="61"/>
      <c r="X487" s="67"/>
    </row>
    <row r="488" spans="2:24" ht="14.25" customHeight="1">
      <c r="B488" s="54"/>
      <c r="E488" s="57"/>
      <c r="F488" s="58"/>
      <c r="G488" s="59"/>
      <c r="H488" s="58"/>
      <c r="I488" s="64"/>
      <c r="J488" s="64"/>
      <c r="K488" s="60"/>
      <c r="L488" s="61"/>
      <c r="M488" s="61"/>
      <c r="N488" s="61"/>
      <c r="O488" s="62"/>
      <c r="P488" s="63"/>
      <c r="Q488" s="64"/>
      <c r="R488" s="427"/>
      <c r="S488" s="59"/>
      <c r="T488" s="59"/>
      <c r="U488" s="65"/>
      <c r="V488" s="66"/>
      <c r="W488" s="61"/>
      <c r="X488" s="67"/>
    </row>
    <row r="489" spans="2:24" ht="14.25" customHeight="1">
      <c r="B489" s="54"/>
      <c r="E489" s="57"/>
      <c r="F489" s="58"/>
      <c r="G489" s="59"/>
      <c r="H489" s="58"/>
      <c r="I489" s="64"/>
      <c r="J489" s="64"/>
      <c r="K489" s="60"/>
      <c r="L489" s="61"/>
      <c r="M489" s="61"/>
      <c r="N489" s="61"/>
      <c r="O489" s="62"/>
      <c r="P489" s="63"/>
      <c r="Q489" s="64"/>
      <c r="R489" s="427"/>
      <c r="S489" s="59"/>
      <c r="T489" s="59"/>
      <c r="U489" s="65"/>
      <c r="V489" s="66"/>
      <c r="W489" s="61"/>
      <c r="X489" s="67"/>
    </row>
    <row r="490" spans="2:24" ht="14.25" customHeight="1">
      <c r="B490" s="54"/>
      <c r="E490" s="57"/>
      <c r="F490" s="58"/>
      <c r="G490" s="59"/>
      <c r="H490" s="58"/>
      <c r="I490" s="64"/>
      <c r="J490" s="64"/>
      <c r="K490" s="60"/>
      <c r="L490" s="61"/>
      <c r="M490" s="61"/>
      <c r="N490" s="61"/>
      <c r="O490" s="62"/>
      <c r="P490" s="63"/>
      <c r="Q490" s="64"/>
      <c r="R490" s="427"/>
      <c r="S490" s="59"/>
      <c r="T490" s="59"/>
      <c r="U490" s="65"/>
      <c r="V490" s="66"/>
      <c r="W490" s="61"/>
      <c r="X490" s="67"/>
    </row>
    <row r="491" spans="2:24" ht="14.25" customHeight="1">
      <c r="B491" s="54"/>
      <c r="E491" s="57"/>
      <c r="F491" s="58"/>
      <c r="G491" s="59"/>
      <c r="H491" s="58"/>
      <c r="I491" s="64"/>
      <c r="J491" s="64"/>
      <c r="K491" s="60"/>
      <c r="L491" s="61"/>
      <c r="M491" s="61"/>
      <c r="N491" s="61"/>
      <c r="O491" s="62"/>
      <c r="P491" s="63"/>
      <c r="Q491" s="64"/>
      <c r="R491" s="427"/>
      <c r="S491" s="59"/>
      <c r="T491" s="59"/>
      <c r="U491" s="65"/>
      <c r="V491" s="66"/>
      <c r="W491" s="61"/>
      <c r="X491" s="67"/>
    </row>
    <row r="492" spans="2:24" ht="14.25" customHeight="1">
      <c r="B492" s="54"/>
      <c r="E492" s="57"/>
      <c r="F492" s="58"/>
      <c r="G492" s="59"/>
      <c r="H492" s="58"/>
      <c r="I492" s="64"/>
      <c r="J492" s="64"/>
      <c r="K492" s="60"/>
      <c r="L492" s="61"/>
      <c r="M492" s="61"/>
      <c r="N492" s="61"/>
      <c r="O492" s="62"/>
      <c r="P492" s="63"/>
      <c r="Q492" s="64"/>
      <c r="R492" s="427"/>
      <c r="S492" s="59"/>
      <c r="T492" s="59"/>
      <c r="U492" s="65"/>
      <c r="V492" s="66"/>
      <c r="W492" s="61"/>
      <c r="X492" s="67"/>
    </row>
    <row r="493" spans="2:24" ht="14.25" customHeight="1">
      <c r="B493" s="54"/>
      <c r="E493" s="57"/>
      <c r="F493" s="58"/>
      <c r="G493" s="59"/>
      <c r="H493" s="58"/>
      <c r="I493" s="64"/>
      <c r="J493" s="64"/>
      <c r="K493" s="60"/>
      <c r="L493" s="61"/>
      <c r="M493" s="61"/>
      <c r="N493" s="61"/>
      <c r="O493" s="62"/>
      <c r="P493" s="63"/>
      <c r="Q493" s="64"/>
      <c r="R493" s="427"/>
      <c r="S493" s="59"/>
      <c r="T493" s="59"/>
      <c r="U493" s="65"/>
      <c r="V493" s="66"/>
      <c r="W493" s="61"/>
      <c r="X493" s="67"/>
    </row>
    <row r="494" spans="2:24" ht="14.25" customHeight="1">
      <c r="B494" s="54"/>
      <c r="E494" s="57"/>
      <c r="F494" s="58"/>
      <c r="G494" s="59"/>
      <c r="H494" s="58"/>
      <c r="I494" s="64"/>
      <c r="J494" s="64"/>
      <c r="K494" s="60"/>
      <c r="L494" s="61"/>
      <c r="M494" s="61"/>
      <c r="N494" s="61"/>
      <c r="O494" s="62"/>
      <c r="P494" s="63"/>
      <c r="Q494" s="64"/>
      <c r="R494" s="427"/>
      <c r="S494" s="59"/>
      <c r="T494" s="59"/>
      <c r="U494" s="65"/>
      <c r="V494" s="66"/>
      <c r="W494" s="61"/>
      <c r="X494" s="67"/>
    </row>
    <row r="495" spans="2:24" ht="14.25" customHeight="1">
      <c r="B495" s="54"/>
      <c r="E495" s="57"/>
      <c r="F495" s="58"/>
      <c r="G495" s="59"/>
      <c r="H495" s="58"/>
      <c r="I495" s="64"/>
      <c r="J495" s="64"/>
      <c r="K495" s="60"/>
      <c r="L495" s="61"/>
      <c r="M495" s="61"/>
      <c r="N495" s="61"/>
      <c r="O495" s="62"/>
      <c r="P495" s="63"/>
      <c r="Q495" s="64"/>
      <c r="R495" s="427"/>
      <c r="S495" s="59"/>
      <c r="T495" s="59"/>
      <c r="U495" s="65"/>
      <c r="V495" s="66"/>
      <c r="W495" s="61"/>
      <c r="X495" s="67"/>
    </row>
    <row r="496" spans="2:24" ht="14.25" customHeight="1">
      <c r="B496" s="54"/>
      <c r="E496" s="57"/>
      <c r="F496" s="58"/>
      <c r="G496" s="59"/>
      <c r="H496" s="58"/>
      <c r="I496" s="64"/>
      <c r="J496" s="64"/>
      <c r="K496" s="60"/>
      <c r="L496" s="61"/>
      <c r="M496" s="61"/>
      <c r="N496" s="61"/>
      <c r="O496" s="62"/>
      <c r="P496" s="63"/>
      <c r="Q496" s="64"/>
      <c r="R496" s="427"/>
      <c r="S496" s="59"/>
      <c r="T496" s="59"/>
      <c r="U496" s="65"/>
      <c r="V496" s="66"/>
      <c r="W496" s="61"/>
      <c r="X496" s="67"/>
    </row>
    <row r="497" spans="2:24" ht="14.25" customHeight="1">
      <c r="B497" s="54"/>
      <c r="E497" s="57"/>
      <c r="F497" s="58"/>
      <c r="G497" s="59"/>
      <c r="H497" s="58"/>
      <c r="I497" s="64"/>
      <c r="J497" s="64"/>
      <c r="K497" s="60"/>
      <c r="L497" s="61"/>
      <c r="M497" s="61"/>
      <c r="N497" s="61"/>
      <c r="O497" s="62"/>
      <c r="P497" s="63"/>
      <c r="Q497" s="64"/>
      <c r="R497" s="427"/>
      <c r="S497" s="59"/>
      <c r="T497" s="59"/>
      <c r="U497" s="65"/>
      <c r="V497" s="66"/>
      <c r="W497" s="61"/>
      <c r="X497" s="67"/>
    </row>
    <row r="498" spans="2:24" ht="14.25" customHeight="1">
      <c r="B498" s="54"/>
      <c r="E498" s="57"/>
      <c r="F498" s="58"/>
      <c r="G498" s="59"/>
      <c r="H498" s="58"/>
      <c r="I498" s="64"/>
      <c r="J498" s="64"/>
      <c r="K498" s="60"/>
      <c r="L498" s="61"/>
      <c r="M498" s="61"/>
      <c r="N498" s="61"/>
      <c r="O498" s="62"/>
      <c r="P498" s="63"/>
      <c r="Q498" s="64"/>
      <c r="R498" s="427"/>
      <c r="S498" s="59"/>
      <c r="T498" s="59"/>
      <c r="U498" s="65"/>
      <c r="V498" s="66"/>
      <c r="W498" s="61"/>
      <c r="X498" s="67"/>
    </row>
    <row r="499" spans="2:24" ht="14.25" customHeight="1">
      <c r="B499" s="54"/>
      <c r="E499" s="57"/>
      <c r="F499" s="58"/>
      <c r="G499" s="59"/>
      <c r="H499" s="58"/>
      <c r="I499" s="64"/>
      <c r="J499" s="64"/>
      <c r="K499" s="60"/>
      <c r="L499" s="61"/>
      <c r="M499" s="61"/>
      <c r="N499" s="61"/>
      <c r="O499" s="62"/>
      <c r="P499" s="63"/>
      <c r="Q499" s="64"/>
      <c r="R499" s="427"/>
      <c r="S499" s="59"/>
      <c r="T499" s="59"/>
      <c r="U499" s="65"/>
      <c r="V499" s="66"/>
      <c r="W499" s="61"/>
      <c r="X499" s="67"/>
    </row>
    <row r="500" spans="2:24" ht="14.25" customHeight="1">
      <c r="B500" s="54"/>
      <c r="E500" s="57"/>
      <c r="F500" s="58"/>
      <c r="G500" s="59"/>
      <c r="H500" s="58"/>
      <c r="I500" s="64"/>
      <c r="J500" s="64"/>
      <c r="K500" s="60"/>
      <c r="L500" s="61"/>
      <c r="M500" s="61"/>
      <c r="N500" s="61"/>
      <c r="O500" s="62"/>
      <c r="P500" s="63"/>
      <c r="Q500" s="64"/>
      <c r="R500" s="427"/>
      <c r="S500" s="59"/>
      <c r="T500" s="59"/>
      <c r="U500" s="65"/>
      <c r="V500" s="66"/>
      <c r="W500" s="61"/>
      <c r="X500" s="67"/>
    </row>
    <row r="501" spans="2:24" ht="14.25" customHeight="1">
      <c r="B501" s="54"/>
      <c r="E501" s="57"/>
      <c r="F501" s="58"/>
      <c r="G501" s="59"/>
      <c r="H501" s="58"/>
      <c r="I501" s="64"/>
      <c r="J501" s="64"/>
      <c r="K501" s="60"/>
      <c r="L501" s="61"/>
      <c r="M501" s="61"/>
      <c r="N501" s="61"/>
      <c r="O501" s="62"/>
      <c r="P501" s="63"/>
      <c r="Q501" s="64"/>
      <c r="R501" s="427"/>
      <c r="S501" s="59"/>
      <c r="T501" s="59"/>
      <c r="U501" s="65"/>
      <c r="V501" s="66"/>
      <c r="W501" s="61"/>
      <c r="X501" s="67"/>
    </row>
    <row r="502" spans="2:24" ht="14.25" customHeight="1">
      <c r="B502" s="54"/>
      <c r="E502" s="57"/>
      <c r="F502" s="58"/>
      <c r="G502" s="59"/>
      <c r="H502" s="58"/>
      <c r="I502" s="64"/>
      <c r="J502" s="64"/>
      <c r="K502" s="60"/>
      <c r="L502" s="61"/>
      <c r="M502" s="61"/>
      <c r="N502" s="61"/>
      <c r="O502" s="62"/>
      <c r="P502" s="63"/>
      <c r="Q502" s="64"/>
      <c r="R502" s="427"/>
      <c r="S502" s="59"/>
      <c r="T502" s="59"/>
      <c r="U502" s="65"/>
      <c r="V502" s="66"/>
      <c r="W502" s="61"/>
      <c r="X502" s="67"/>
    </row>
    <row r="503" spans="2:24" ht="14.25" customHeight="1">
      <c r="B503" s="54"/>
      <c r="E503" s="57"/>
      <c r="F503" s="58"/>
      <c r="G503" s="59"/>
      <c r="H503" s="58"/>
      <c r="I503" s="64"/>
      <c r="J503" s="64"/>
      <c r="K503" s="60"/>
      <c r="L503" s="61"/>
      <c r="M503" s="61"/>
      <c r="N503" s="61"/>
      <c r="O503" s="62"/>
      <c r="P503" s="63"/>
      <c r="Q503" s="64"/>
      <c r="R503" s="427"/>
      <c r="S503" s="59"/>
      <c r="T503" s="59"/>
      <c r="U503" s="65"/>
      <c r="V503" s="66"/>
      <c r="W503" s="61"/>
      <c r="X503" s="67"/>
    </row>
    <row r="504" spans="2:24" ht="14.25" customHeight="1">
      <c r="B504" s="54"/>
      <c r="E504" s="57"/>
      <c r="F504" s="58"/>
      <c r="G504" s="59"/>
      <c r="H504" s="58"/>
      <c r="I504" s="64"/>
      <c r="J504" s="64"/>
      <c r="K504" s="60"/>
      <c r="L504" s="61"/>
      <c r="M504" s="61"/>
      <c r="N504" s="61"/>
      <c r="O504" s="62"/>
      <c r="P504" s="63"/>
      <c r="Q504" s="64"/>
      <c r="R504" s="427"/>
      <c r="S504" s="59"/>
      <c r="T504" s="59"/>
      <c r="U504" s="65"/>
      <c r="V504" s="66"/>
      <c r="W504" s="61"/>
      <c r="X504" s="67"/>
    </row>
    <row r="505" spans="2:24" ht="14.25" customHeight="1">
      <c r="B505" s="54"/>
      <c r="E505" s="57"/>
      <c r="F505" s="58"/>
      <c r="G505" s="59"/>
      <c r="H505" s="58"/>
      <c r="I505" s="64"/>
      <c r="J505" s="64"/>
      <c r="K505" s="60"/>
      <c r="L505" s="61"/>
      <c r="M505" s="61"/>
      <c r="N505" s="61"/>
      <c r="O505" s="62"/>
      <c r="P505" s="63"/>
      <c r="Q505" s="64"/>
      <c r="R505" s="427"/>
      <c r="S505" s="59"/>
      <c r="T505" s="59"/>
      <c r="U505" s="65"/>
      <c r="V505" s="66"/>
      <c r="W505" s="61"/>
      <c r="X505" s="67"/>
    </row>
    <row r="506" spans="2:24" ht="14.25" customHeight="1">
      <c r="B506" s="54"/>
      <c r="E506" s="57"/>
      <c r="F506" s="58"/>
      <c r="G506" s="59"/>
      <c r="H506" s="58"/>
      <c r="I506" s="64"/>
      <c r="J506" s="64"/>
      <c r="K506" s="60"/>
      <c r="L506" s="61"/>
      <c r="M506" s="61"/>
      <c r="N506" s="61"/>
      <c r="O506" s="62"/>
      <c r="P506" s="63"/>
      <c r="Q506" s="64"/>
      <c r="R506" s="427"/>
      <c r="S506" s="59"/>
      <c r="T506" s="59"/>
      <c r="U506" s="65"/>
      <c r="V506" s="66"/>
      <c r="W506" s="61"/>
      <c r="X506" s="67"/>
    </row>
    <row r="507" spans="2:24" ht="14.25" customHeight="1">
      <c r="B507" s="54"/>
      <c r="E507" s="57"/>
      <c r="F507" s="58"/>
      <c r="G507" s="59"/>
      <c r="H507" s="58"/>
      <c r="I507" s="64"/>
      <c r="J507" s="64"/>
      <c r="K507" s="60"/>
      <c r="L507" s="61"/>
      <c r="M507" s="61"/>
      <c r="N507" s="61"/>
      <c r="O507" s="62"/>
      <c r="P507" s="63"/>
      <c r="Q507" s="64"/>
      <c r="R507" s="427"/>
      <c r="S507" s="59"/>
      <c r="T507" s="59"/>
      <c r="U507" s="65"/>
      <c r="V507" s="66"/>
      <c r="W507" s="61"/>
      <c r="X507" s="67"/>
    </row>
    <row r="508" spans="2:24" ht="14.25" customHeight="1">
      <c r="B508" s="54"/>
      <c r="E508" s="57"/>
      <c r="F508" s="58"/>
      <c r="G508" s="59"/>
      <c r="H508" s="58"/>
      <c r="I508" s="64"/>
      <c r="J508" s="64"/>
      <c r="K508" s="60"/>
      <c r="L508" s="61"/>
      <c r="M508" s="61"/>
      <c r="N508" s="61"/>
      <c r="O508" s="62"/>
      <c r="P508" s="63"/>
      <c r="Q508" s="64"/>
      <c r="R508" s="427"/>
      <c r="S508" s="59"/>
      <c r="T508" s="59"/>
      <c r="U508" s="65"/>
      <c r="V508" s="66"/>
      <c r="W508" s="61"/>
      <c r="X508" s="67"/>
    </row>
    <row r="509" spans="2:24" ht="14.25" customHeight="1">
      <c r="B509" s="54"/>
      <c r="E509" s="57"/>
      <c r="F509" s="58"/>
      <c r="G509" s="59"/>
      <c r="H509" s="58"/>
      <c r="I509" s="64"/>
      <c r="J509" s="64"/>
      <c r="K509" s="60"/>
      <c r="L509" s="61"/>
      <c r="M509" s="61"/>
      <c r="N509" s="61"/>
      <c r="O509" s="62"/>
      <c r="P509" s="63"/>
      <c r="Q509" s="64"/>
      <c r="R509" s="427"/>
      <c r="S509" s="59"/>
      <c r="T509" s="59"/>
      <c r="U509" s="65"/>
      <c r="V509" s="66"/>
      <c r="W509" s="61"/>
      <c r="X509" s="67"/>
    </row>
    <row r="510" spans="2:24" ht="14.25" customHeight="1">
      <c r="B510" s="54"/>
      <c r="E510" s="57"/>
      <c r="F510" s="58"/>
      <c r="G510" s="59"/>
      <c r="H510" s="58"/>
      <c r="I510" s="64"/>
      <c r="J510" s="64"/>
      <c r="K510" s="60"/>
      <c r="L510" s="61"/>
      <c r="M510" s="61"/>
      <c r="N510" s="61"/>
      <c r="O510" s="62"/>
      <c r="P510" s="63"/>
      <c r="Q510" s="64"/>
      <c r="R510" s="427"/>
      <c r="S510" s="59"/>
      <c r="T510" s="59"/>
      <c r="U510" s="65"/>
      <c r="V510" s="66"/>
      <c r="W510" s="61"/>
      <c r="X510" s="67"/>
    </row>
    <row r="511" spans="2:24" ht="14.25" customHeight="1">
      <c r="B511" s="54"/>
      <c r="E511" s="57"/>
      <c r="F511" s="58"/>
      <c r="G511" s="59"/>
      <c r="H511" s="58"/>
      <c r="I511" s="64"/>
      <c r="J511" s="64"/>
      <c r="K511" s="60"/>
      <c r="L511" s="61"/>
      <c r="M511" s="61"/>
      <c r="N511" s="61"/>
      <c r="O511" s="62"/>
      <c r="P511" s="63"/>
      <c r="Q511" s="64"/>
      <c r="R511" s="427"/>
      <c r="S511" s="59"/>
      <c r="T511" s="59"/>
      <c r="U511" s="65"/>
      <c r="V511" s="66"/>
      <c r="W511" s="61"/>
      <c r="X511" s="67"/>
    </row>
    <row r="512" spans="2:24" ht="14.25" customHeight="1">
      <c r="B512" s="54"/>
      <c r="E512" s="57"/>
      <c r="F512" s="58"/>
      <c r="G512" s="59"/>
      <c r="H512" s="58"/>
      <c r="I512" s="64"/>
      <c r="J512" s="64"/>
      <c r="K512" s="60"/>
      <c r="L512" s="61"/>
      <c r="M512" s="61"/>
      <c r="N512" s="61"/>
      <c r="O512" s="62"/>
      <c r="P512" s="63"/>
      <c r="Q512" s="64"/>
      <c r="R512" s="427"/>
      <c r="S512" s="59"/>
      <c r="T512" s="59"/>
      <c r="U512" s="65"/>
      <c r="V512" s="66"/>
      <c r="W512" s="61"/>
      <c r="X512" s="67"/>
    </row>
    <row r="513" spans="2:24" ht="14.25" customHeight="1">
      <c r="B513" s="54"/>
      <c r="E513" s="57"/>
      <c r="F513" s="58"/>
      <c r="G513" s="59"/>
      <c r="H513" s="58"/>
      <c r="I513" s="64"/>
      <c r="J513" s="64"/>
      <c r="K513" s="60"/>
      <c r="L513" s="61"/>
      <c r="M513" s="61"/>
      <c r="N513" s="61"/>
      <c r="O513" s="62"/>
      <c r="P513" s="63"/>
      <c r="Q513" s="64"/>
      <c r="R513" s="427"/>
      <c r="S513" s="59"/>
      <c r="T513" s="59"/>
      <c r="U513" s="65"/>
      <c r="V513" s="66"/>
      <c r="W513" s="61"/>
      <c r="X513" s="67"/>
    </row>
    <row r="514" spans="2:24" ht="14.25" customHeight="1">
      <c r="B514" s="54"/>
      <c r="E514" s="57"/>
      <c r="F514" s="58"/>
      <c r="G514" s="59"/>
      <c r="H514" s="58"/>
      <c r="I514" s="64"/>
      <c r="J514" s="64"/>
      <c r="K514" s="60"/>
      <c r="L514" s="61"/>
      <c r="M514" s="61"/>
      <c r="N514" s="61"/>
      <c r="O514" s="62"/>
      <c r="P514" s="63"/>
      <c r="Q514" s="64"/>
      <c r="R514" s="427"/>
      <c r="S514" s="59"/>
      <c r="T514" s="59"/>
      <c r="U514" s="65"/>
      <c r="V514" s="66"/>
      <c r="W514" s="61"/>
      <c r="X514" s="67"/>
    </row>
    <row r="515" spans="2:24" ht="14.25" customHeight="1">
      <c r="B515" s="54"/>
      <c r="E515" s="57"/>
      <c r="F515" s="58"/>
      <c r="G515" s="59"/>
      <c r="H515" s="58"/>
      <c r="I515" s="64"/>
      <c r="J515" s="64"/>
      <c r="K515" s="60"/>
      <c r="L515" s="61"/>
      <c r="M515" s="61"/>
      <c r="N515" s="61"/>
      <c r="O515" s="62"/>
      <c r="P515" s="63"/>
      <c r="Q515" s="64"/>
      <c r="R515" s="427"/>
      <c r="S515" s="59"/>
      <c r="T515" s="59"/>
      <c r="U515" s="65"/>
      <c r="V515" s="66"/>
      <c r="W515" s="61"/>
      <c r="X515" s="67"/>
    </row>
    <row r="516" spans="2:24" ht="14.25" customHeight="1">
      <c r="B516" s="54"/>
      <c r="E516" s="57"/>
      <c r="F516" s="58"/>
      <c r="G516" s="59"/>
      <c r="H516" s="58"/>
      <c r="I516" s="64"/>
      <c r="J516" s="64"/>
      <c r="K516" s="60"/>
      <c r="L516" s="61"/>
      <c r="M516" s="61"/>
      <c r="N516" s="61"/>
      <c r="O516" s="62"/>
      <c r="P516" s="63"/>
      <c r="Q516" s="64"/>
      <c r="R516" s="427"/>
      <c r="S516" s="59"/>
      <c r="T516" s="59"/>
      <c r="U516" s="65"/>
      <c r="V516" s="66"/>
      <c r="W516" s="61"/>
      <c r="X516" s="67"/>
    </row>
    <row r="517" spans="2:24" ht="14.25" customHeight="1">
      <c r="B517" s="54"/>
      <c r="E517" s="57"/>
      <c r="F517" s="58"/>
      <c r="G517" s="59"/>
      <c r="H517" s="58"/>
      <c r="I517" s="64"/>
      <c r="J517" s="64"/>
      <c r="K517" s="60"/>
      <c r="L517" s="61"/>
      <c r="M517" s="61"/>
      <c r="N517" s="61"/>
      <c r="O517" s="62"/>
      <c r="P517" s="63"/>
      <c r="Q517" s="64"/>
      <c r="R517" s="427"/>
      <c r="S517" s="59"/>
      <c r="T517" s="59"/>
      <c r="U517" s="65"/>
      <c r="V517" s="66"/>
      <c r="W517" s="61"/>
      <c r="X517" s="67"/>
    </row>
    <row r="518" spans="2:24" ht="14.25" customHeight="1">
      <c r="B518" s="54"/>
      <c r="E518" s="57"/>
      <c r="F518" s="58"/>
      <c r="G518" s="59"/>
      <c r="H518" s="58"/>
      <c r="I518" s="64"/>
      <c r="J518" s="64"/>
      <c r="K518" s="60"/>
      <c r="L518" s="61"/>
      <c r="M518" s="61"/>
      <c r="N518" s="61"/>
      <c r="O518" s="62"/>
      <c r="P518" s="63"/>
      <c r="Q518" s="64"/>
      <c r="R518" s="427"/>
      <c r="S518" s="59"/>
      <c r="T518" s="59"/>
      <c r="U518" s="65"/>
      <c r="V518" s="66"/>
      <c r="W518" s="61"/>
      <c r="X518" s="67"/>
    </row>
    <row r="519" spans="2:24" ht="14.25" customHeight="1">
      <c r="B519" s="54"/>
      <c r="E519" s="57"/>
      <c r="F519" s="58"/>
      <c r="G519" s="59"/>
      <c r="H519" s="58"/>
      <c r="I519" s="64"/>
      <c r="J519" s="64"/>
      <c r="K519" s="60"/>
      <c r="L519" s="61"/>
      <c r="M519" s="61"/>
      <c r="N519" s="61"/>
      <c r="O519" s="62"/>
      <c r="P519" s="63"/>
      <c r="Q519" s="64"/>
      <c r="R519" s="427"/>
      <c r="S519" s="59"/>
      <c r="T519" s="59"/>
      <c r="U519" s="65"/>
      <c r="V519" s="66"/>
      <c r="W519" s="61"/>
      <c r="X519" s="67"/>
    </row>
    <row r="520" spans="2:24" ht="14.25" customHeight="1">
      <c r="B520" s="54"/>
      <c r="E520" s="57"/>
      <c r="F520" s="58"/>
      <c r="G520" s="59"/>
      <c r="H520" s="58"/>
      <c r="I520" s="64"/>
      <c r="J520" s="64"/>
      <c r="K520" s="60"/>
      <c r="L520" s="61"/>
      <c r="M520" s="61"/>
      <c r="N520" s="61"/>
      <c r="O520" s="62"/>
      <c r="P520" s="63"/>
      <c r="Q520" s="64"/>
      <c r="R520" s="427"/>
      <c r="S520" s="59"/>
      <c r="T520" s="59"/>
      <c r="U520" s="65"/>
      <c r="V520" s="66"/>
      <c r="W520" s="61"/>
      <c r="X520" s="67"/>
    </row>
    <row r="521" spans="2:24" ht="14.25" customHeight="1">
      <c r="B521" s="54"/>
      <c r="E521" s="57"/>
      <c r="F521" s="58"/>
      <c r="G521" s="59"/>
      <c r="H521" s="58"/>
      <c r="I521" s="64"/>
      <c r="J521" s="64"/>
      <c r="K521" s="60"/>
      <c r="L521" s="61"/>
      <c r="M521" s="61"/>
      <c r="N521" s="61"/>
      <c r="O521" s="62"/>
      <c r="P521" s="63"/>
      <c r="Q521" s="64"/>
      <c r="R521" s="427"/>
      <c r="S521" s="59"/>
      <c r="T521" s="59"/>
      <c r="U521" s="65"/>
      <c r="V521" s="66"/>
      <c r="W521" s="61"/>
      <c r="X521" s="67"/>
    </row>
    <row r="522" spans="2:24" ht="14.25" customHeight="1">
      <c r="B522" s="54"/>
      <c r="E522" s="57"/>
      <c r="F522" s="58"/>
      <c r="G522" s="59"/>
      <c r="H522" s="58"/>
      <c r="I522" s="64"/>
      <c r="J522" s="64"/>
      <c r="K522" s="60"/>
      <c r="L522" s="61"/>
      <c r="M522" s="61"/>
      <c r="N522" s="61"/>
      <c r="O522" s="62"/>
      <c r="P522" s="63"/>
      <c r="Q522" s="64"/>
      <c r="R522" s="427"/>
      <c r="S522" s="59"/>
      <c r="T522" s="59"/>
      <c r="U522" s="65"/>
      <c r="V522" s="66"/>
      <c r="W522" s="61"/>
      <c r="X522" s="67"/>
    </row>
    <row r="523" spans="2:24" ht="14.25" customHeight="1">
      <c r="B523" s="54"/>
      <c r="E523" s="57"/>
      <c r="F523" s="58"/>
      <c r="G523" s="59"/>
      <c r="H523" s="58"/>
      <c r="I523" s="64"/>
      <c r="J523" s="64"/>
      <c r="K523" s="60"/>
      <c r="L523" s="61"/>
      <c r="M523" s="61"/>
      <c r="N523" s="61"/>
      <c r="O523" s="62"/>
      <c r="P523" s="63"/>
      <c r="Q523" s="64"/>
      <c r="R523" s="427"/>
      <c r="S523" s="59"/>
      <c r="T523" s="59"/>
      <c r="U523" s="65"/>
      <c r="V523" s="66"/>
      <c r="W523" s="61"/>
      <c r="X523" s="67"/>
    </row>
    <row r="524" spans="2:24" ht="14.25" customHeight="1">
      <c r="B524" s="54"/>
      <c r="E524" s="57"/>
      <c r="F524" s="58"/>
      <c r="G524" s="59"/>
      <c r="H524" s="58"/>
      <c r="I524" s="64"/>
      <c r="J524" s="64"/>
      <c r="K524" s="60"/>
      <c r="L524" s="61"/>
      <c r="M524" s="61"/>
      <c r="N524" s="61"/>
      <c r="O524" s="62"/>
      <c r="P524" s="63"/>
      <c r="Q524" s="64"/>
      <c r="R524" s="427"/>
      <c r="S524" s="59"/>
      <c r="T524" s="59"/>
      <c r="U524" s="65"/>
      <c r="V524" s="66"/>
      <c r="W524" s="61"/>
      <c r="X524" s="67"/>
    </row>
    <row r="525" spans="2:24" ht="14.25" customHeight="1">
      <c r="B525" s="54"/>
      <c r="E525" s="57"/>
      <c r="F525" s="58"/>
      <c r="G525" s="59"/>
      <c r="H525" s="58"/>
      <c r="I525" s="64"/>
      <c r="J525" s="64"/>
      <c r="K525" s="60"/>
      <c r="L525" s="61"/>
      <c r="M525" s="61"/>
      <c r="N525" s="61"/>
      <c r="O525" s="62"/>
      <c r="P525" s="63"/>
      <c r="Q525" s="64"/>
      <c r="R525" s="427"/>
      <c r="S525" s="59"/>
      <c r="T525" s="59"/>
      <c r="U525" s="65"/>
      <c r="V525" s="66"/>
      <c r="W525" s="61"/>
      <c r="X525" s="67"/>
    </row>
    <row r="526" spans="2:24" ht="14.25" customHeight="1">
      <c r="B526" s="54"/>
      <c r="E526" s="57"/>
      <c r="F526" s="58"/>
      <c r="G526" s="59"/>
      <c r="H526" s="58"/>
      <c r="I526" s="64"/>
      <c r="J526" s="64"/>
      <c r="K526" s="60"/>
      <c r="L526" s="61"/>
      <c r="M526" s="61"/>
      <c r="N526" s="61"/>
      <c r="O526" s="62"/>
      <c r="P526" s="63"/>
      <c r="Q526" s="64"/>
      <c r="R526" s="427"/>
      <c r="S526" s="59"/>
      <c r="T526" s="59"/>
      <c r="U526" s="65"/>
      <c r="V526" s="66"/>
      <c r="W526" s="61"/>
      <c r="X526" s="67"/>
    </row>
    <row r="527" spans="2:24" ht="14.25" customHeight="1">
      <c r="B527" s="54"/>
      <c r="E527" s="57"/>
      <c r="F527" s="58"/>
      <c r="G527" s="59"/>
      <c r="H527" s="58"/>
      <c r="I527" s="64"/>
      <c r="J527" s="64"/>
      <c r="K527" s="60"/>
      <c r="L527" s="61"/>
      <c r="M527" s="61"/>
      <c r="N527" s="61"/>
      <c r="O527" s="62"/>
      <c r="P527" s="63"/>
      <c r="Q527" s="64"/>
      <c r="R527" s="427"/>
      <c r="S527" s="59"/>
      <c r="T527" s="59"/>
      <c r="U527" s="65"/>
      <c r="V527" s="66"/>
      <c r="W527" s="61"/>
      <c r="X527" s="67"/>
    </row>
    <row r="528" spans="2:24" ht="14.25" customHeight="1">
      <c r="B528" s="54"/>
      <c r="E528" s="57"/>
      <c r="F528" s="58"/>
      <c r="G528" s="59"/>
      <c r="H528" s="58"/>
      <c r="I528" s="64"/>
      <c r="J528" s="64"/>
      <c r="K528" s="60"/>
      <c r="L528" s="61"/>
      <c r="M528" s="61"/>
      <c r="N528" s="61"/>
      <c r="O528" s="62"/>
      <c r="P528" s="63"/>
      <c r="Q528" s="64"/>
      <c r="R528" s="427"/>
      <c r="S528" s="59"/>
      <c r="T528" s="59"/>
      <c r="U528" s="65"/>
      <c r="V528" s="66"/>
      <c r="W528" s="61"/>
      <c r="X528" s="67"/>
    </row>
    <row r="529" spans="2:24" ht="14.25" customHeight="1">
      <c r="B529" s="54"/>
      <c r="E529" s="57"/>
      <c r="F529" s="58"/>
      <c r="G529" s="59"/>
      <c r="H529" s="58"/>
      <c r="I529" s="64"/>
      <c r="J529" s="64"/>
      <c r="K529" s="60"/>
      <c r="L529" s="61"/>
      <c r="M529" s="61"/>
      <c r="N529" s="61"/>
      <c r="O529" s="62"/>
      <c r="P529" s="63"/>
      <c r="Q529" s="64"/>
      <c r="R529" s="427"/>
      <c r="S529" s="59"/>
      <c r="T529" s="59"/>
      <c r="U529" s="65"/>
      <c r="V529" s="66"/>
      <c r="W529" s="61"/>
      <c r="X529" s="67"/>
    </row>
    <row r="530" spans="2:24" ht="14.25" customHeight="1">
      <c r="B530" s="54"/>
      <c r="E530" s="57"/>
      <c r="F530" s="58"/>
      <c r="G530" s="59"/>
      <c r="H530" s="58"/>
      <c r="I530" s="64"/>
      <c r="J530" s="64"/>
      <c r="K530" s="60"/>
      <c r="L530" s="61"/>
      <c r="M530" s="61"/>
      <c r="N530" s="61"/>
      <c r="O530" s="62"/>
      <c r="P530" s="63"/>
      <c r="Q530" s="64"/>
      <c r="R530" s="427"/>
      <c r="S530" s="59"/>
      <c r="T530" s="59"/>
      <c r="U530" s="65"/>
      <c r="V530" s="66"/>
      <c r="W530" s="61"/>
      <c r="X530" s="67"/>
    </row>
    <row r="531" spans="2:24" ht="14.25" customHeight="1">
      <c r="B531" s="54"/>
      <c r="E531" s="57"/>
      <c r="F531" s="58"/>
      <c r="G531" s="59"/>
      <c r="H531" s="58"/>
      <c r="I531" s="64"/>
      <c r="J531" s="64"/>
      <c r="K531" s="60"/>
      <c r="L531" s="61"/>
      <c r="M531" s="61"/>
      <c r="N531" s="61"/>
      <c r="O531" s="62"/>
      <c r="P531" s="63"/>
      <c r="Q531" s="64"/>
      <c r="R531" s="427"/>
      <c r="S531" s="59"/>
      <c r="T531" s="59"/>
      <c r="U531" s="65"/>
      <c r="V531" s="66"/>
      <c r="W531" s="61"/>
      <c r="X531" s="67"/>
    </row>
    <row r="532" spans="2:24" ht="14.25" customHeight="1">
      <c r="B532" s="54"/>
      <c r="E532" s="57"/>
      <c r="F532" s="58"/>
      <c r="G532" s="59"/>
      <c r="H532" s="58"/>
      <c r="I532" s="64"/>
      <c r="J532" s="64"/>
      <c r="K532" s="60"/>
      <c r="L532" s="61"/>
      <c r="M532" s="61"/>
      <c r="N532" s="61"/>
      <c r="O532" s="62"/>
      <c r="P532" s="63"/>
      <c r="Q532" s="64"/>
      <c r="R532" s="427"/>
      <c r="S532" s="59"/>
      <c r="T532" s="59"/>
      <c r="U532" s="65"/>
      <c r="V532" s="66"/>
      <c r="W532" s="61"/>
      <c r="X532" s="67"/>
    </row>
    <row r="533" spans="2:24" ht="14.25" customHeight="1">
      <c r="B533" s="54"/>
      <c r="E533" s="57"/>
      <c r="F533" s="58"/>
      <c r="G533" s="59"/>
      <c r="H533" s="58"/>
      <c r="I533" s="64"/>
      <c r="J533" s="64"/>
      <c r="K533" s="60"/>
      <c r="L533" s="61"/>
      <c r="M533" s="61"/>
      <c r="N533" s="61"/>
      <c r="O533" s="62"/>
      <c r="P533" s="63"/>
      <c r="Q533" s="64"/>
      <c r="R533" s="427"/>
      <c r="S533" s="59"/>
      <c r="T533" s="59"/>
      <c r="U533" s="65"/>
      <c r="V533" s="66"/>
      <c r="W533" s="61"/>
      <c r="X533" s="67"/>
    </row>
    <row r="534" spans="2:24" ht="14.25" customHeight="1">
      <c r="B534" s="54"/>
      <c r="E534" s="57"/>
      <c r="F534" s="58"/>
      <c r="G534" s="59"/>
      <c r="H534" s="58"/>
      <c r="I534" s="64"/>
      <c r="J534" s="64"/>
      <c r="K534" s="60"/>
      <c r="L534" s="61"/>
      <c r="M534" s="61"/>
      <c r="N534" s="61"/>
      <c r="O534" s="62"/>
      <c r="P534" s="63"/>
      <c r="Q534" s="64"/>
      <c r="R534" s="427"/>
      <c r="S534" s="59"/>
      <c r="T534" s="59"/>
      <c r="U534" s="65"/>
      <c r="V534" s="66"/>
      <c r="W534" s="61"/>
      <c r="X534" s="67"/>
    </row>
    <row r="535" spans="2:24" ht="14.25" customHeight="1">
      <c r="B535" s="54"/>
      <c r="E535" s="57"/>
      <c r="F535" s="58"/>
      <c r="G535" s="59"/>
      <c r="H535" s="58"/>
      <c r="I535" s="64"/>
      <c r="J535" s="64"/>
      <c r="K535" s="60"/>
      <c r="L535" s="61"/>
      <c r="M535" s="61"/>
      <c r="N535" s="61"/>
      <c r="O535" s="62"/>
      <c r="P535" s="63"/>
      <c r="Q535" s="64"/>
      <c r="R535" s="427"/>
      <c r="S535" s="59"/>
      <c r="T535" s="59"/>
      <c r="U535" s="65"/>
      <c r="V535" s="66"/>
      <c r="W535" s="61"/>
      <c r="X535" s="67"/>
    </row>
    <row r="536" spans="2:24" ht="14.25" customHeight="1">
      <c r="B536" s="54"/>
      <c r="E536" s="57"/>
      <c r="F536" s="58"/>
      <c r="G536" s="59"/>
      <c r="H536" s="58"/>
      <c r="I536" s="64"/>
      <c r="J536" s="64"/>
      <c r="K536" s="60"/>
      <c r="L536" s="61"/>
      <c r="M536" s="61"/>
      <c r="N536" s="61"/>
      <c r="O536" s="62"/>
      <c r="P536" s="63"/>
      <c r="Q536" s="64"/>
      <c r="R536" s="427"/>
      <c r="S536" s="59"/>
      <c r="T536" s="59"/>
      <c r="U536" s="65"/>
      <c r="V536" s="66"/>
      <c r="W536" s="61"/>
      <c r="X536" s="67"/>
    </row>
    <row r="537" spans="2:24" ht="14.25" customHeight="1">
      <c r="B537" s="54"/>
      <c r="E537" s="57"/>
      <c r="F537" s="58"/>
      <c r="G537" s="59"/>
      <c r="H537" s="58"/>
      <c r="I537" s="64"/>
      <c r="J537" s="64"/>
      <c r="K537" s="60"/>
      <c r="L537" s="61"/>
      <c r="M537" s="61"/>
      <c r="N537" s="61"/>
      <c r="O537" s="62"/>
      <c r="P537" s="63"/>
      <c r="Q537" s="64"/>
      <c r="R537" s="427"/>
      <c r="S537" s="59"/>
      <c r="T537" s="59"/>
      <c r="U537" s="65"/>
      <c r="V537" s="66"/>
      <c r="W537" s="61"/>
      <c r="X537" s="67"/>
    </row>
    <row r="538" spans="2:24" ht="14.25" customHeight="1">
      <c r="B538" s="54"/>
      <c r="E538" s="57"/>
      <c r="F538" s="58"/>
      <c r="G538" s="59"/>
      <c r="H538" s="58"/>
      <c r="I538" s="64"/>
      <c r="J538" s="64"/>
      <c r="K538" s="60"/>
      <c r="L538" s="61"/>
      <c r="M538" s="61"/>
      <c r="N538" s="61"/>
      <c r="O538" s="62"/>
      <c r="P538" s="63"/>
      <c r="Q538" s="64"/>
      <c r="R538" s="427"/>
      <c r="S538" s="59"/>
      <c r="T538" s="59"/>
      <c r="U538" s="65"/>
      <c r="V538" s="66"/>
      <c r="W538" s="61"/>
      <c r="X538" s="67"/>
    </row>
    <row r="539" spans="2:24" ht="14.25" customHeight="1">
      <c r="B539" s="54"/>
      <c r="E539" s="57"/>
      <c r="F539" s="58"/>
      <c r="G539" s="59"/>
      <c r="H539" s="58"/>
      <c r="I539" s="64"/>
      <c r="J539" s="64"/>
      <c r="K539" s="60"/>
      <c r="L539" s="61"/>
      <c r="M539" s="61"/>
      <c r="N539" s="61"/>
      <c r="O539" s="62"/>
      <c r="P539" s="63"/>
      <c r="Q539" s="64"/>
      <c r="R539" s="427"/>
      <c r="S539" s="59"/>
      <c r="T539" s="59"/>
      <c r="U539" s="65"/>
      <c r="V539" s="66"/>
      <c r="W539" s="61"/>
      <c r="X539" s="67"/>
    </row>
    <row r="540" spans="2:24" ht="14.25" customHeight="1">
      <c r="B540" s="54"/>
      <c r="E540" s="57"/>
      <c r="F540" s="58"/>
      <c r="G540" s="59"/>
      <c r="H540" s="58"/>
      <c r="I540" s="64"/>
      <c r="J540" s="64"/>
      <c r="K540" s="60"/>
      <c r="L540" s="61"/>
      <c r="M540" s="61"/>
      <c r="N540" s="61"/>
      <c r="O540" s="62"/>
      <c r="P540" s="63"/>
      <c r="Q540" s="64"/>
      <c r="R540" s="427"/>
      <c r="S540" s="59"/>
      <c r="T540" s="59"/>
      <c r="U540" s="65"/>
      <c r="V540" s="66"/>
      <c r="W540" s="61"/>
      <c r="X540" s="67"/>
    </row>
    <row r="541" spans="2:24" ht="14.25" customHeight="1">
      <c r="B541" s="54"/>
      <c r="E541" s="57"/>
      <c r="F541" s="58"/>
      <c r="G541" s="59"/>
      <c r="H541" s="58"/>
      <c r="I541" s="64"/>
      <c r="J541" s="64"/>
      <c r="K541" s="60"/>
      <c r="L541" s="61"/>
      <c r="M541" s="61"/>
      <c r="N541" s="61"/>
      <c r="O541" s="62"/>
      <c r="P541" s="63"/>
      <c r="Q541" s="64"/>
      <c r="R541" s="427"/>
      <c r="S541" s="59"/>
      <c r="T541" s="59"/>
      <c r="U541" s="65"/>
      <c r="V541" s="66"/>
      <c r="W541" s="61"/>
      <c r="X541" s="67"/>
    </row>
    <row r="542" spans="2:24" ht="14.25" customHeight="1">
      <c r="B542" s="54"/>
      <c r="E542" s="57"/>
      <c r="F542" s="58"/>
      <c r="G542" s="59"/>
      <c r="H542" s="58"/>
      <c r="I542" s="64"/>
      <c r="J542" s="64"/>
      <c r="K542" s="60"/>
      <c r="L542" s="61"/>
      <c r="M542" s="61"/>
      <c r="N542" s="61"/>
      <c r="O542" s="62"/>
      <c r="P542" s="63"/>
      <c r="Q542" s="64"/>
      <c r="R542" s="427"/>
      <c r="S542" s="59"/>
      <c r="T542" s="59"/>
      <c r="U542" s="65"/>
      <c r="V542" s="66"/>
      <c r="W542" s="61"/>
      <c r="X542" s="67"/>
    </row>
    <row r="543" spans="2:24" ht="14.25" customHeight="1">
      <c r="B543" s="54"/>
      <c r="E543" s="57"/>
      <c r="F543" s="58"/>
      <c r="G543" s="59"/>
      <c r="H543" s="58"/>
      <c r="I543" s="64"/>
      <c r="J543" s="64"/>
      <c r="K543" s="60"/>
      <c r="L543" s="61"/>
      <c r="M543" s="61"/>
      <c r="N543" s="61"/>
      <c r="O543" s="62"/>
      <c r="P543" s="63"/>
      <c r="Q543" s="64"/>
      <c r="R543" s="427"/>
      <c r="S543" s="59"/>
      <c r="T543" s="59"/>
      <c r="U543" s="65"/>
      <c r="V543" s="66"/>
      <c r="W543" s="61"/>
      <c r="X543" s="67"/>
    </row>
    <row r="544" spans="2:24" ht="14.25" customHeight="1">
      <c r="B544" s="54"/>
      <c r="E544" s="57"/>
      <c r="F544" s="58"/>
      <c r="G544" s="59"/>
      <c r="H544" s="58"/>
      <c r="I544" s="64"/>
      <c r="J544" s="64"/>
      <c r="K544" s="60"/>
      <c r="L544" s="61"/>
      <c r="M544" s="61"/>
      <c r="N544" s="61"/>
      <c r="O544" s="62"/>
      <c r="P544" s="63"/>
      <c r="Q544" s="64"/>
      <c r="R544" s="427"/>
      <c r="S544" s="59"/>
      <c r="T544" s="59"/>
      <c r="U544" s="65"/>
      <c r="V544" s="66"/>
      <c r="W544" s="61"/>
      <c r="X544" s="67"/>
    </row>
    <row r="545" spans="2:24" ht="14.25" customHeight="1">
      <c r="B545" s="54"/>
      <c r="E545" s="57"/>
      <c r="F545" s="58"/>
      <c r="G545" s="59"/>
      <c r="H545" s="58"/>
      <c r="I545" s="64"/>
      <c r="J545" s="64"/>
      <c r="K545" s="60"/>
      <c r="L545" s="61"/>
      <c r="M545" s="61"/>
      <c r="N545" s="61"/>
      <c r="O545" s="62"/>
      <c r="P545" s="63"/>
      <c r="Q545" s="64"/>
      <c r="R545" s="427"/>
      <c r="S545" s="59"/>
      <c r="T545" s="59"/>
      <c r="U545" s="65"/>
      <c r="V545" s="66"/>
      <c r="W545" s="61"/>
      <c r="X545" s="67"/>
    </row>
    <row r="546" spans="2:24" ht="14.25" customHeight="1">
      <c r="B546" s="54"/>
      <c r="E546" s="57"/>
      <c r="F546" s="58"/>
      <c r="G546" s="59"/>
      <c r="H546" s="58"/>
      <c r="I546" s="64"/>
      <c r="J546" s="64"/>
      <c r="K546" s="60"/>
      <c r="L546" s="61"/>
      <c r="M546" s="61"/>
      <c r="N546" s="61"/>
      <c r="O546" s="62"/>
      <c r="P546" s="63"/>
      <c r="Q546" s="64"/>
      <c r="R546" s="427"/>
      <c r="S546" s="59"/>
      <c r="T546" s="59"/>
      <c r="U546" s="65"/>
      <c r="V546" s="66"/>
      <c r="W546" s="61"/>
      <c r="X546" s="67"/>
    </row>
    <row r="547" spans="2:24" ht="14.25" customHeight="1">
      <c r="B547" s="54"/>
      <c r="E547" s="57"/>
      <c r="F547" s="58"/>
      <c r="G547" s="59"/>
      <c r="H547" s="58"/>
      <c r="I547" s="64"/>
      <c r="J547" s="64"/>
      <c r="K547" s="60"/>
      <c r="L547" s="61"/>
      <c r="M547" s="61"/>
      <c r="N547" s="61"/>
      <c r="O547" s="62"/>
      <c r="P547" s="63"/>
      <c r="Q547" s="64"/>
      <c r="R547" s="427"/>
      <c r="S547" s="59"/>
      <c r="T547" s="59"/>
      <c r="U547" s="65"/>
      <c r="V547" s="66"/>
      <c r="W547" s="61"/>
      <c r="X547" s="67"/>
    </row>
    <row r="548" spans="2:24" ht="14.25" customHeight="1">
      <c r="B548" s="54"/>
      <c r="E548" s="57"/>
      <c r="F548" s="58"/>
      <c r="G548" s="59"/>
      <c r="H548" s="58"/>
      <c r="I548" s="64"/>
      <c r="J548" s="64"/>
      <c r="K548" s="60"/>
      <c r="L548" s="61"/>
      <c r="M548" s="61"/>
      <c r="N548" s="61"/>
      <c r="O548" s="62"/>
      <c r="P548" s="63"/>
      <c r="Q548" s="64"/>
      <c r="R548" s="427"/>
      <c r="S548" s="59"/>
      <c r="T548" s="59"/>
      <c r="U548" s="65"/>
      <c r="V548" s="66"/>
      <c r="W548" s="61"/>
      <c r="X548" s="67"/>
    </row>
    <row r="549" spans="2:24" ht="14.25" customHeight="1">
      <c r="B549" s="54"/>
      <c r="E549" s="57"/>
      <c r="F549" s="58"/>
      <c r="G549" s="59"/>
      <c r="H549" s="58"/>
      <c r="I549" s="64"/>
      <c r="J549" s="64"/>
      <c r="K549" s="60"/>
      <c r="L549" s="61"/>
      <c r="M549" s="61"/>
      <c r="N549" s="61"/>
      <c r="O549" s="62"/>
      <c r="P549" s="63"/>
      <c r="Q549" s="64"/>
      <c r="R549" s="427"/>
      <c r="S549" s="59"/>
      <c r="T549" s="59"/>
      <c r="U549" s="65"/>
      <c r="V549" s="66"/>
      <c r="W549" s="61"/>
      <c r="X549" s="67"/>
    </row>
    <row r="550" spans="2:24" ht="14.25" customHeight="1">
      <c r="B550" s="54"/>
      <c r="E550" s="57"/>
      <c r="F550" s="58"/>
      <c r="G550" s="59"/>
      <c r="H550" s="58"/>
      <c r="I550" s="64"/>
      <c r="J550" s="64"/>
      <c r="K550" s="60"/>
      <c r="L550" s="61"/>
      <c r="M550" s="61"/>
      <c r="N550" s="61"/>
      <c r="O550" s="62"/>
      <c r="P550" s="63"/>
      <c r="Q550" s="64"/>
      <c r="R550" s="427"/>
      <c r="S550" s="59"/>
      <c r="T550" s="59"/>
      <c r="U550" s="65"/>
      <c r="V550" s="66"/>
      <c r="W550" s="61"/>
      <c r="X550" s="67"/>
    </row>
    <row r="551" spans="2:24" ht="14.25" customHeight="1">
      <c r="B551" s="54"/>
      <c r="E551" s="57"/>
      <c r="F551" s="58"/>
      <c r="G551" s="59"/>
      <c r="H551" s="58"/>
      <c r="I551" s="64"/>
      <c r="J551" s="64"/>
      <c r="K551" s="60"/>
      <c r="L551" s="61"/>
      <c r="M551" s="61"/>
      <c r="N551" s="61"/>
      <c r="O551" s="62"/>
      <c r="P551" s="63"/>
      <c r="Q551" s="64"/>
      <c r="R551" s="427"/>
      <c r="S551" s="59"/>
      <c r="T551" s="59"/>
      <c r="U551" s="65"/>
      <c r="V551" s="66"/>
      <c r="W551" s="61"/>
      <c r="X551" s="67"/>
    </row>
    <row r="552" spans="2:24" ht="14.25" customHeight="1">
      <c r="B552" s="54"/>
      <c r="E552" s="57"/>
      <c r="F552" s="58"/>
      <c r="G552" s="59"/>
      <c r="H552" s="58"/>
      <c r="I552" s="64"/>
      <c r="J552" s="64"/>
      <c r="K552" s="60"/>
      <c r="L552" s="61"/>
      <c r="M552" s="61"/>
      <c r="N552" s="61"/>
      <c r="O552" s="62"/>
      <c r="P552" s="63"/>
      <c r="Q552" s="64"/>
      <c r="R552" s="427"/>
      <c r="S552" s="59"/>
      <c r="T552" s="59"/>
      <c r="U552" s="65"/>
      <c r="V552" s="66"/>
      <c r="W552" s="61"/>
      <c r="X552" s="67"/>
    </row>
    <row r="553" spans="2:24" ht="14.25" customHeight="1">
      <c r="B553" s="54"/>
      <c r="E553" s="57"/>
      <c r="F553" s="58"/>
      <c r="G553" s="59"/>
      <c r="H553" s="58"/>
      <c r="I553" s="64"/>
      <c r="J553" s="64"/>
      <c r="K553" s="60"/>
      <c r="L553" s="61"/>
      <c r="M553" s="61"/>
      <c r="N553" s="61"/>
      <c r="O553" s="62"/>
      <c r="P553" s="63"/>
      <c r="Q553" s="64"/>
      <c r="R553" s="427"/>
      <c r="S553" s="59"/>
      <c r="T553" s="59"/>
      <c r="U553" s="65"/>
      <c r="V553" s="66"/>
      <c r="W553" s="61"/>
      <c r="X553" s="67"/>
    </row>
    <row r="554" spans="2:24" ht="14.25" customHeight="1">
      <c r="B554" s="54"/>
      <c r="E554" s="57"/>
      <c r="F554" s="58"/>
      <c r="G554" s="59"/>
      <c r="H554" s="58"/>
      <c r="I554" s="64"/>
      <c r="J554" s="64"/>
      <c r="K554" s="60"/>
      <c r="L554" s="61"/>
      <c r="M554" s="61"/>
      <c r="N554" s="61"/>
      <c r="O554" s="62"/>
      <c r="P554" s="63"/>
      <c r="Q554" s="64"/>
      <c r="R554" s="427"/>
      <c r="S554" s="59"/>
      <c r="T554" s="59"/>
      <c r="U554" s="65"/>
      <c r="V554" s="66"/>
      <c r="W554" s="61"/>
      <c r="X554" s="67"/>
    </row>
    <row r="555" spans="2:24" ht="14.25" customHeight="1">
      <c r="B555" s="54"/>
      <c r="E555" s="57"/>
      <c r="F555" s="58"/>
      <c r="G555" s="59"/>
      <c r="H555" s="58"/>
      <c r="I555" s="64"/>
      <c r="J555" s="64"/>
      <c r="K555" s="60"/>
      <c r="L555" s="61"/>
      <c r="M555" s="61"/>
      <c r="N555" s="61"/>
      <c r="O555" s="62"/>
      <c r="P555" s="63"/>
      <c r="Q555" s="64"/>
      <c r="R555" s="427"/>
      <c r="S555" s="59"/>
      <c r="T555" s="59"/>
      <c r="U555" s="65"/>
      <c r="V555" s="66"/>
      <c r="W555" s="61"/>
      <c r="X555" s="67"/>
    </row>
    <row r="556" spans="2:24" ht="14.25" customHeight="1">
      <c r="B556" s="54"/>
      <c r="E556" s="57"/>
      <c r="F556" s="58"/>
      <c r="G556" s="59"/>
      <c r="H556" s="58"/>
      <c r="I556" s="64"/>
      <c r="J556" s="64"/>
      <c r="K556" s="60"/>
      <c r="L556" s="61"/>
      <c r="M556" s="61"/>
      <c r="N556" s="61"/>
      <c r="O556" s="62"/>
      <c r="P556" s="63"/>
      <c r="Q556" s="64"/>
      <c r="R556" s="427"/>
      <c r="S556" s="59"/>
      <c r="T556" s="59"/>
      <c r="U556" s="65"/>
      <c r="V556" s="66"/>
      <c r="W556" s="61"/>
      <c r="X556" s="67"/>
    </row>
    <row r="557" spans="2:24" ht="14.25" customHeight="1">
      <c r="B557" s="54"/>
      <c r="E557" s="57"/>
      <c r="F557" s="58"/>
      <c r="G557" s="59"/>
      <c r="H557" s="58"/>
      <c r="I557" s="64"/>
      <c r="J557" s="64"/>
      <c r="K557" s="60"/>
      <c r="L557" s="61"/>
      <c r="M557" s="61"/>
      <c r="N557" s="61"/>
      <c r="O557" s="62"/>
      <c r="P557" s="63"/>
      <c r="Q557" s="64"/>
      <c r="R557" s="427"/>
      <c r="S557" s="59"/>
      <c r="T557" s="59"/>
      <c r="U557" s="65"/>
      <c r="V557" s="66"/>
      <c r="W557" s="61"/>
      <c r="X557" s="67"/>
    </row>
    <row r="558" spans="2:24" ht="14.25" customHeight="1">
      <c r="B558" s="54"/>
      <c r="E558" s="57"/>
      <c r="F558" s="58"/>
      <c r="G558" s="59"/>
      <c r="H558" s="58"/>
      <c r="I558" s="64"/>
      <c r="J558" s="64"/>
      <c r="K558" s="60"/>
      <c r="L558" s="61"/>
      <c r="M558" s="61"/>
      <c r="N558" s="61"/>
      <c r="O558" s="62"/>
      <c r="P558" s="63"/>
      <c r="Q558" s="64"/>
      <c r="R558" s="427"/>
      <c r="S558" s="59"/>
      <c r="T558" s="59"/>
      <c r="U558" s="65"/>
      <c r="V558" s="66"/>
      <c r="W558" s="61"/>
      <c r="X558" s="67"/>
    </row>
    <row r="559" spans="2:24" ht="14.25" customHeight="1">
      <c r="B559" s="54"/>
      <c r="E559" s="57"/>
      <c r="F559" s="58"/>
      <c r="G559" s="59"/>
      <c r="H559" s="58"/>
      <c r="I559" s="64"/>
      <c r="J559" s="64"/>
      <c r="K559" s="60"/>
      <c r="L559" s="61"/>
      <c r="M559" s="61"/>
      <c r="N559" s="61"/>
      <c r="O559" s="62"/>
      <c r="P559" s="63"/>
      <c r="Q559" s="64"/>
      <c r="R559" s="59"/>
      <c r="S559" s="59"/>
      <c r="T559" s="59"/>
      <c r="U559" s="65"/>
      <c r="V559" s="66"/>
      <c r="W559" s="61"/>
      <c r="X559" s="67"/>
    </row>
    <row r="560" spans="2:24" ht="14.25" customHeight="1">
      <c r="B560" s="54"/>
      <c r="E560" s="57"/>
      <c r="F560" s="58"/>
      <c r="G560" s="59"/>
      <c r="H560" s="58"/>
      <c r="I560" s="64"/>
      <c r="J560" s="64"/>
      <c r="K560" s="60"/>
      <c r="L560" s="61"/>
      <c r="M560" s="61"/>
      <c r="N560" s="61"/>
      <c r="O560" s="62"/>
      <c r="P560" s="63"/>
      <c r="Q560" s="64"/>
      <c r="R560" s="59"/>
      <c r="S560" s="59"/>
      <c r="T560" s="59"/>
      <c r="U560" s="65"/>
      <c r="V560" s="66"/>
      <c r="W560" s="61"/>
      <c r="X560" s="67"/>
    </row>
    <row r="561" spans="2:24" ht="14.25" customHeight="1">
      <c r="B561" s="54"/>
      <c r="E561" s="57"/>
      <c r="F561" s="58"/>
      <c r="G561" s="59"/>
      <c r="H561" s="58"/>
      <c r="I561" s="64"/>
      <c r="J561" s="64"/>
      <c r="K561" s="60"/>
      <c r="L561" s="61"/>
      <c r="M561" s="61"/>
      <c r="N561" s="61"/>
      <c r="O561" s="62"/>
      <c r="P561" s="63"/>
      <c r="Q561" s="64"/>
      <c r="R561" s="59"/>
      <c r="S561" s="59"/>
      <c r="T561" s="59"/>
      <c r="U561" s="65"/>
      <c r="V561" s="66"/>
      <c r="W561" s="61"/>
      <c r="X561" s="67"/>
    </row>
    <row r="562" spans="2:24" ht="14.25" customHeight="1">
      <c r="B562" s="54"/>
      <c r="E562" s="57"/>
      <c r="F562" s="58"/>
      <c r="G562" s="59"/>
      <c r="H562" s="58"/>
      <c r="I562" s="64"/>
      <c r="J562" s="64"/>
      <c r="K562" s="60"/>
      <c r="L562" s="61"/>
      <c r="M562" s="61"/>
      <c r="N562" s="61"/>
      <c r="O562" s="62"/>
      <c r="P562" s="63"/>
      <c r="Q562" s="64"/>
      <c r="R562" s="59"/>
      <c r="S562" s="59"/>
      <c r="T562" s="59"/>
      <c r="U562" s="65"/>
      <c r="V562" s="66"/>
      <c r="W562" s="61"/>
      <c r="X562" s="67"/>
    </row>
    <row r="563" spans="2:24">
      <c r="B563" s="54"/>
      <c r="E563" s="57"/>
      <c r="F563" s="58"/>
      <c r="G563" s="59"/>
      <c r="H563" s="58"/>
      <c r="I563" s="64"/>
      <c r="J563" s="64"/>
      <c r="K563" s="60"/>
      <c r="L563" s="61"/>
      <c r="M563" s="61"/>
      <c r="N563" s="61"/>
      <c r="O563" s="62"/>
      <c r="P563" s="63"/>
      <c r="Q563" s="64"/>
      <c r="R563" s="59"/>
      <c r="S563" s="59"/>
      <c r="T563" s="59"/>
      <c r="U563" s="65"/>
      <c r="V563" s="66"/>
      <c r="W563" s="61"/>
      <c r="X563" s="67"/>
    </row>
    <row r="564" spans="2:24" ht="12.75" customHeight="1">
      <c r="B564" s="54"/>
      <c r="E564" s="57"/>
      <c r="F564" s="58"/>
      <c r="G564" s="59"/>
      <c r="H564" s="58"/>
      <c r="I564" s="64"/>
      <c r="J564" s="64"/>
      <c r="K564" s="60"/>
      <c r="L564" s="61"/>
      <c r="M564" s="61"/>
      <c r="N564" s="61"/>
      <c r="O564" s="62"/>
      <c r="P564" s="63"/>
      <c r="Q564" s="64"/>
      <c r="R564" s="59"/>
      <c r="S564" s="59"/>
      <c r="T564" s="59"/>
      <c r="U564" s="65"/>
      <c r="V564" s="66"/>
      <c r="W564" s="61"/>
      <c r="X564" s="67"/>
    </row>
    <row r="565" spans="2:24" ht="12.75" customHeight="1">
      <c r="B565" s="54"/>
      <c r="E565" s="57"/>
      <c r="F565" s="58"/>
      <c r="G565" s="59"/>
      <c r="H565" s="58"/>
      <c r="I565" s="64"/>
      <c r="J565" s="64"/>
      <c r="K565" s="60"/>
      <c r="L565" s="61"/>
      <c r="M565" s="61"/>
      <c r="N565" s="61"/>
      <c r="O565" s="62"/>
      <c r="P565" s="63"/>
      <c r="Q565" s="64"/>
      <c r="R565" s="59"/>
      <c r="S565" s="59"/>
      <c r="T565" s="59"/>
      <c r="U565" s="65"/>
      <c r="V565" s="66"/>
      <c r="W565" s="61"/>
      <c r="X565" s="67"/>
    </row>
    <row r="566" spans="2:24" ht="12.75" customHeight="1">
      <c r="B566" s="54"/>
      <c r="E566" s="57"/>
      <c r="F566" s="58"/>
      <c r="G566" s="59"/>
      <c r="H566" s="58"/>
      <c r="I566" s="64"/>
      <c r="J566" s="64"/>
      <c r="K566" s="60"/>
      <c r="L566" s="61"/>
      <c r="M566" s="61"/>
      <c r="N566" s="61"/>
      <c r="O566" s="62"/>
      <c r="P566" s="63"/>
      <c r="Q566" s="64"/>
      <c r="R566" s="59"/>
      <c r="S566" s="59"/>
      <c r="T566" s="59"/>
      <c r="U566" s="65"/>
      <c r="V566" s="66"/>
      <c r="W566" s="61"/>
      <c r="X566" s="67"/>
    </row>
    <row r="567" spans="2:24" ht="12.75" customHeight="1">
      <c r="B567" s="54"/>
      <c r="E567" s="57"/>
      <c r="F567" s="58"/>
      <c r="G567" s="59"/>
      <c r="H567" s="58"/>
      <c r="I567" s="64"/>
      <c r="J567" s="64"/>
      <c r="K567" s="60"/>
      <c r="L567" s="61"/>
      <c r="M567" s="61"/>
      <c r="N567" s="61"/>
      <c r="O567" s="62"/>
      <c r="P567" s="63"/>
      <c r="Q567" s="64"/>
      <c r="R567" s="59"/>
      <c r="S567" s="59"/>
      <c r="T567" s="59"/>
      <c r="U567" s="65"/>
      <c r="V567" s="66"/>
      <c r="W567" s="61"/>
      <c r="X567" s="67"/>
    </row>
    <row r="568" spans="2:24" ht="12.75" customHeight="1">
      <c r="B568" s="54"/>
      <c r="E568" s="57"/>
      <c r="F568" s="58"/>
      <c r="G568" s="59"/>
      <c r="H568" s="58"/>
      <c r="I568" s="64"/>
      <c r="J568" s="64"/>
      <c r="K568" s="60"/>
      <c r="L568" s="61"/>
      <c r="M568" s="61"/>
      <c r="N568" s="61"/>
      <c r="O568" s="62"/>
      <c r="P568" s="63"/>
      <c r="Q568" s="64"/>
      <c r="R568" s="59"/>
      <c r="S568" s="59"/>
      <c r="T568" s="59"/>
      <c r="U568" s="65"/>
      <c r="V568" s="66"/>
      <c r="W568" s="61"/>
      <c r="X568" s="67"/>
    </row>
    <row r="569" spans="2:24" ht="12.75" customHeight="1">
      <c r="B569" s="54"/>
      <c r="E569" s="57"/>
      <c r="F569" s="58"/>
      <c r="G569" s="59"/>
      <c r="H569" s="58"/>
      <c r="I569" s="64"/>
      <c r="J569" s="64"/>
      <c r="K569" s="60"/>
      <c r="L569" s="61"/>
      <c r="M569" s="61"/>
      <c r="N569" s="61"/>
      <c r="O569" s="62"/>
      <c r="P569" s="63"/>
      <c r="Q569" s="64"/>
      <c r="R569" s="59"/>
      <c r="S569" s="59"/>
      <c r="T569" s="59"/>
      <c r="U569" s="65"/>
      <c r="V569" s="66"/>
      <c r="W569" s="61"/>
      <c r="X569" s="67"/>
    </row>
    <row r="570" spans="2:24" ht="12.75" customHeight="1">
      <c r="B570" s="54"/>
      <c r="E570" s="57"/>
      <c r="F570" s="58"/>
      <c r="G570" s="59"/>
      <c r="H570" s="58"/>
      <c r="I570" s="64"/>
      <c r="J570" s="64"/>
      <c r="K570" s="60"/>
      <c r="L570" s="61"/>
      <c r="M570" s="61"/>
      <c r="N570" s="61"/>
      <c r="O570" s="62"/>
      <c r="P570" s="63"/>
      <c r="Q570" s="64"/>
      <c r="R570" s="59"/>
      <c r="S570" s="59"/>
      <c r="T570" s="59"/>
      <c r="U570" s="65"/>
      <c r="V570" s="66"/>
      <c r="W570" s="61"/>
      <c r="X570" s="67"/>
    </row>
    <row r="571" spans="2:24" ht="12.75" customHeight="1">
      <c r="B571" s="54"/>
      <c r="E571" s="57"/>
      <c r="F571" s="58"/>
      <c r="G571" s="59"/>
      <c r="H571" s="58"/>
      <c r="I571" s="64"/>
      <c r="J571" s="64"/>
      <c r="K571" s="60"/>
      <c r="L571" s="61"/>
      <c r="M571" s="61"/>
      <c r="N571" s="61"/>
      <c r="O571" s="62"/>
      <c r="P571" s="63"/>
      <c r="Q571" s="64"/>
      <c r="R571" s="59"/>
      <c r="S571" s="59"/>
      <c r="T571" s="59"/>
      <c r="U571" s="65"/>
      <c r="V571" s="66"/>
      <c r="W571" s="61"/>
      <c r="X571" s="67"/>
    </row>
    <row r="572" spans="2:24" ht="12.75" customHeight="1">
      <c r="B572" s="54"/>
      <c r="E572" s="57"/>
      <c r="F572" s="58"/>
      <c r="G572" s="59"/>
      <c r="H572" s="58"/>
      <c r="I572" s="64"/>
      <c r="J572" s="64"/>
      <c r="K572" s="60"/>
      <c r="L572" s="61"/>
      <c r="M572" s="61"/>
      <c r="N572" s="61"/>
      <c r="O572" s="62"/>
      <c r="P572" s="63"/>
      <c r="Q572" s="64"/>
      <c r="R572" s="59"/>
      <c r="S572" s="59"/>
      <c r="T572" s="59"/>
      <c r="U572" s="65"/>
      <c r="V572" s="66"/>
      <c r="W572" s="61"/>
      <c r="X572" s="67"/>
    </row>
    <row r="573" spans="2:24" ht="12.75" customHeight="1">
      <c r="B573" s="54"/>
      <c r="E573" s="57"/>
      <c r="F573" s="58"/>
      <c r="G573" s="59"/>
      <c r="H573" s="58"/>
      <c r="I573" s="64"/>
      <c r="J573" s="64"/>
      <c r="K573" s="60"/>
      <c r="L573" s="61"/>
      <c r="M573" s="61"/>
      <c r="N573" s="61"/>
      <c r="O573" s="62"/>
      <c r="P573" s="63"/>
      <c r="Q573" s="64"/>
      <c r="R573" s="59"/>
      <c r="S573" s="59"/>
      <c r="T573" s="59"/>
      <c r="U573" s="65"/>
      <c r="V573" s="66"/>
      <c r="W573" s="61"/>
      <c r="X573" s="67"/>
    </row>
    <row r="574" spans="2:24" ht="12.75" customHeight="1">
      <c r="B574" s="54"/>
      <c r="E574" s="57"/>
      <c r="F574" s="58"/>
      <c r="G574" s="59"/>
      <c r="H574" s="58"/>
      <c r="I574" s="64"/>
      <c r="J574" s="64"/>
      <c r="K574" s="60"/>
      <c r="L574" s="61"/>
      <c r="M574" s="61"/>
      <c r="N574" s="61"/>
      <c r="O574" s="62"/>
      <c r="P574" s="63"/>
      <c r="Q574" s="64"/>
      <c r="R574" s="59"/>
      <c r="S574" s="59"/>
      <c r="T574" s="59"/>
      <c r="U574" s="65"/>
      <c r="V574" s="66"/>
      <c r="W574" s="61"/>
      <c r="X574" s="67"/>
    </row>
    <row r="575" spans="2:24" ht="12.75" customHeight="1">
      <c r="B575" s="54"/>
      <c r="E575" s="57"/>
      <c r="F575" s="58"/>
      <c r="G575" s="59"/>
      <c r="H575" s="58"/>
      <c r="I575" s="64"/>
      <c r="J575" s="64"/>
      <c r="K575" s="60"/>
      <c r="L575" s="61"/>
      <c r="M575" s="61"/>
      <c r="N575" s="61"/>
      <c r="O575" s="62"/>
      <c r="P575" s="63"/>
      <c r="Q575" s="64"/>
      <c r="R575" s="59"/>
      <c r="S575" s="59"/>
      <c r="T575" s="59"/>
      <c r="U575" s="65"/>
      <c r="V575" s="66"/>
      <c r="W575" s="61"/>
      <c r="X575" s="67"/>
    </row>
    <row r="576" spans="2:24" ht="12.75" customHeight="1">
      <c r="B576" s="54"/>
      <c r="E576" s="57"/>
      <c r="F576" s="58"/>
      <c r="G576" s="59"/>
      <c r="H576" s="58"/>
      <c r="I576" s="64"/>
      <c r="J576" s="64"/>
      <c r="K576" s="60"/>
      <c r="L576" s="61"/>
      <c r="M576" s="61"/>
      <c r="N576" s="61"/>
      <c r="O576" s="62"/>
      <c r="P576" s="63"/>
      <c r="Q576" s="64"/>
      <c r="R576" s="59"/>
      <c r="S576" s="59"/>
      <c r="T576" s="59"/>
      <c r="U576" s="65"/>
      <c r="V576" s="66"/>
      <c r="W576" s="61"/>
      <c r="X576" s="67"/>
    </row>
    <row r="577" spans="2:24" ht="12.75" customHeight="1">
      <c r="B577" s="54"/>
      <c r="E577" s="57"/>
      <c r="F577" s="58"/>
      <c r="G577" s="59"/>
      <c r="H577" s="58"/>
      <c r="I577" s="64"/>
      <c r="J577" s="64"/>
      <c r="K577" s="60"/>
      <c r="L577" s="61"/>
      <c r="M577" s="61"/>
      <c r="N577" s="61"/>
      <c r="O577" s="62"/>
      <c r="P577" s="63"/>
      <c r="Q577" s="64"/>
      <c r="R577" s="59"/>
      <c r="S577" s="59"/>
      <c r="T577" s="59"/>
      <c r="U577" s="65"/>
      <c r="V577" s="66"/>
      <c r="W577" s="61"/>
      <c r="X577" s="67"/>
    </row>
    <row r="578" spans="2:24" ht="12.75" customHeight="1">
      <c r="B578" s="54"/>
      <c r="E578" s="57"/>
      <c r="F578" s="58"/>
      <c r="G578" s="59"/>
      <c r="H578" s="58"/>
      <c r="I578" s="64"/>
      <c r="J578" s="64"/>
      <c r="K578" s="60"/>
      <c r="L578" s="61"/>
      <c r="M578" s="61"/>
      <c r="N578" s="61"/>
      <c r="O578" s="62"/>
      <c r="P578" s="63"/>
      <c r="Q578" s="64"/>
      <c r="R578" s="59"/>
      <c r="S578" s="59"/>
      <c r="T578" s="59"/>
      <c r="U578" s="65"/>
      <c r="V578" s="66"/>
      <c r="W578" s="61"/>
      <c r="X578" s="67"/>
    </row>
    <row r="579" spans="2:24" ht="12.75" customHeight="1">
      <c r="B579" s="54"/>
      <c r="E579" s="57"/>
      <c r="F579" s="58"/>
      <c r="G579" s="59"/>
      <c r="H579" s="58"/>
      <c r="I579" s="64"/>
      <c r="J579" s="64"/>
      <c r="K579" s="60"/>
      <c r="L579" s="61"/>
      <c r="M579" s="61"/>
      <c r="N579" s="61"/>
      <c r="O579" s="62"/>
      <c r="P579" s="63"/>
      <c r="Q579" s="64"/>
      <c r="R579" s="59"/>
      <c r="S579" s="59"/>
      <c r="T579" s="59"/>
      <c r="U579" s="65"/>
      <c r="V579" s="66"/>
      <c r="W579" s="61"/>
      <c r="X579" s="67"/>
    </row>
    <row r="580" spans="2:24" ht="12.75" customHeight="1">
      <c r="B580" s="54"/>
      <c r="E580" s="57"/>
      <c r="F580" s="58"/>
      <c r="G580" s="59"/>
      <c r="H580" s="58"/>
      <c r="I580" s="64"/>
      <c r="J580" s="64"/>
      <c r="K580" s="60"/>
      <c r="L580" s="61"/>
      <c r="M580" s="61"/>
      <c r="N580" s="61"/>
      <c r="O580" s="62"/>
      <c r="P580" s="63"/>
      <c r="Q580" s="64"/>
      <c r="R580" s="59"/>
      <c r="S580" s="59"/>
      <c r="T580" s="59"/>
      <c r="U580" s="65"/>
      <c r="V580" s="66"/>
      <c r="W580" s="61"/>
      <c r="X580" s="67"/>
    </row>
    <row r="581" spans="2:24" ht="12.75" customHeight="1">
      <c r="B581" s="54"/>
      <c r="E581" s="57"/>
      <c r="F581" s="58"/>
      <c r="G581" s="59"/>
      <c r="H581" s="58"/>
      <c r="I581" s="64"/>
      <c r="J581" s="64"/>
      <c r="K581" s="60"/>
      <c r="L581" s="61"/>
      <c r="M581" s="61"/>
      <c r="N581" s="61"/>
      <c r="O581" s="62"/>
      <c r="P581" s="63"/>
      <c r="Q581" s="64"/>
      <c r="R581" s="59"/>
      <c r="S581" s="59"/>
      <c r="T581" s="59"/>
      <c r="U581" s="65"/>
      <c r="V581" s="66"/>
      <c r="W581" s="61"/>
      <c r="X581" s="67"/>
    </row>
    <row r="582" spans="2:24" ht="12.75" customHeight="1">
      <c r="B582" s="54"/>
      <c r="E582" s="57"/>
      <c r="F582" s="58"/>
      <c r="G582" s="59"/>
      <c r="H582" s="58"/>
      <c r="I582" s="64"/>
      <c r="J582" s="64"/>
      <c r="K582" s="60"/>
      <c r="L582" s="61"/>
      <c r="M582" s="61"/>
      <c r="N582" s="61"/>
      <c r="O582" s="62"/>
      <c r="P582" s="63"/>
      <c r="Q582" s="64"/>
      <c r="R582" s="59"/>
      <c r="S582" s="59"/>
      <c r="T582" s="59"/>
      <c r="U582" s="65"/>
      <c r="V582" s="66"/>
      <c r="W582" s="61"/>
      <c r="X582" s="67"/>
    </row>
    <row r="583" spans="2:24" ht="12.75" customHeight="1">
      <c r="B583" s="54"/>
      <c r="E583" s="57"/>
      <c r="F583" s="58"/>
      <c r="G583" s="59"/>
      <c r="H583" s="58"/>
      <c r="I583" s="64"/>
      <c r="J583" s="64"/>
      <c r="K583" s="60"/>
      <c r="L583" s="61"/>
      <c r="M583" s="61"/>
      <c r="N583" s="61"/>
      <c r="O583" s="62"/>
      <c r="P583" s="63"/>
      <c r="Q583" s="64"/>
      <c r="R583" s="59"/>
      <c r="S583" s="59"/>
      <c r="T583" s="59"/>
      <c r="U583" s="65"/>
      <c r="V583" s="66"/>
      <c r="W583" s="61"/>
      <c r="X583" s="67"/>
    </row>
    <row r="584" spans="2:24" ht="12.75" customHeight="1">
      <c r="B584" s="54"/>
      <c r="E584" s="57"/>
      <c r="F584" s="58"/>
      <c r="G584" s="59"/>
      <c r="H584" s="58"/>
      <c r="I584" s="64"/>
      <c r="J584" s="64"/>
      <c r="K584" s="60"/>
      <c r="L584" s="61"/>
      <c r="M584" s="61"/>
      <c r="N584" s="61"/>
      <c r="O584" s="62"/>
      <c r="P584" s="63"/>
      <c r="Q584" s="64"/>
      <c r="R584" s="59"/>
      <c r="S584" s="59"/>
      <c r="T584" s="59"/>
      <c r="U584" s="65"/>
      <c r="V584" s="66"/>
      <c r="W584" s="61"/>
      <c r="X584" s="67"/>
    </row>
    <row r="585" spans="2:24" ht="12.75" customHeight="1">
      <c r="B585" s="54"/>
      <c r="E585" s="57"/>
      <c r="F585" s="58"/>
      <c r="G585" s="59"/>
      <c r="H585" s="58"/>
      <c r="I585" s="64"/>
      <c r="J585" s="64"/>
      <c r="K585" s="60"/>
      <c r="L585" s="61"/>
      <c r="M585" s="61"/>
      <c r="N585" s="61"/>
      <c r="O585" s="62"/>
      <c r="P585" s="63"/>
      <c r="Q585" s="64"/>
      <c r="R585" s="59"/>
      <c r="S585" s="59"/>
      <c r="T585" s="59"/>
      <c r="U585" s="65"/>
      <c r="V585" s="66"/>
      <c r="W585" s="61"/>
      <c r="X585" s="67"/>
    </row>
    <row r="586" spans="2:24" ht="12.75" customHeight="1">
      <c r="B586" s="54"/>
      <c r="E586" s="57"/>
      <c r="F586" s="58"/>
      <c r="G586" s="59"/>
      <c r="H586" s="58"/>
      <c r="I586" s="64"/>
      <c r="J586" s="64"/>
      <c r="K586" s="60"/>
      <c r="L586" s="61"/>
      <c r="M586" s="61"/>
      <c r="N586" s="61"/>
      <c r="O586" s="62"/>
      <c r="P586" s="63"/>
      <c r="Q586" s="64"/>
      <c r="R586" s="59"/>
      <c r="S586" s="59"/>
      <c r="T586" s="59"/>
      <c r="U586" s="65"/>
      <c r="V586" s="66"/>
      <c r="W586" s="61"/>
      <c r="X586" s="67"/>
    </row>
    <row r="587" spans="2:24" ht="12.75" customHeight="1">
      <c r="B587" s="54"/>
      <c r="E587" s="57"/>
      <c r="F587" s="58"/>
      <c r="G587" s="59"/>
      <c r="H587" s="58"/>
      <c r="I587" s="64"/>
      <c r="J587" s="64"/>
      <c r="K587" s="60"/>
      <c r="L587" s="61"/>
      <c r="M587" s="61"/>
      <c r="N587" s="61"/>
      <c r="O587" s="62"/>
      <c r="P587" s="63"/>
      <c r="Q587" s="64"/>
      <c r="R587" s="59"/>
      <c r="S587" s="59"/>
      <c r="T587" s="59"/>
      <c r="U587" s="65"/>
      <c r="V587" s="66"/>
      <c r="W587" s="61"/>
      <c r="X587" s="67"/>
    </row>
    <row r="588" spans="2:24" ht="12.75" customHeight="1">
      <c r="B588" s="54"/>
      <c r="E588" s="57"/>
      <c r="F588" s="58"/>
      <c r="G588" s="59"/>
      <c r="H588" s="58"/>
      <c r="I588" s="64"/>
      <c r="J588" s="64"/>
      <c r="K588" s="60"/>
      <c r="L588" s="61"/>
      <c r="M588" s="61"/>
      <c r="N588" s="61"/>
      <c r="O588" s="62"/>
      <c r="P588" s="63"/>
      <c r="Q588" s="64"/>
      <c r="R588" s="59"/>
      <c r="S588" s="59"/>
      <c r="T588" s="59"/>
      <c r="U588" s="65"/>
      <c r="V588" s="66"/>
      <c r="W588" s="61"/>
      <c r="X588" s="67"/>
    </row>
    <row r="589" spans="2:24" ht="12.75" customHeight="1">
      <c r="B589" s="54"/>
      <c r="E589" s="57"/>
      <c r="F589" s="58"/>
      <c r="G589" s="59"/>
      <c r="H589" s="58"/>
      <c r="I589" s="64"/>
      <c r="J589" s="64"/>
      <c r="K589" s="60"/>
      <c r="L589" s="61"/>
      <c r="M589" s="61"/>
      <c r="N589" s="61"/>
      <c r="O589" s="62"/>
      <c r="P589" s="63"/>
      <c r="Q589" s="64"/>
      <c r="R589" s="59"/>
      <c r="S589" s="59"/>
      <c r="T589" s="59"/>
      <c r="U589" s="65"/>
      <c r="V589" s="66"/>
      <c r="W589" s="61"/>
      <c r="X589" s="67"/>
    </row>
    <row r="590" spans="2:24" ht="12.75" customHeight="1">
      <c r="B590" s="54"/>
      <c r="E590" s="57"/>
      <c r="F590" s="58"/>
      <c r="G590" s="59"/>
      <c r="H590" s="58"/>
      <c r="I590" s="64"/>
      <c r="J590" s="64"/>
      <c r="K590" s="60"/>
      <c r="L590" s="61"/>
      <c r="M590" s="61"/>
      <c r="N590" s="61"/>
      <c r="O590" s="62"/>
      <c r="P590" s="63"/>
      <c r="Q590" s="64"/>
      <c r="R590" s="59"/>
      <c r="S590" s="59"/>
      <c r="T590" s="59"/>
      <c r="U590" s="65"/>
      <c r="V590" s="66"/>
      <c r="W590" s="61"/>
      <c r="X590" s="67"/>
    </row>
    <row r="591" spans="2:24" ht="12.75" customHeight="1">
      <c r="B591" s="54"/>
      <c r="E591" s="57"/>
      <c r="F591" s="58"/>
      <c r="G591" s="59"/>
      <c r="H591" s="58"/>
      <c r="I591" s="64"/>
      <c r="J591" s="64"/>
      <c r="K591" s="60"/>
      <c r="L591" s="61"/>
      <c r="M591" s="61"/>
      <c r="N591" s="61"/>
      <c r="O591" s="62"/>
      <c r="P591" s="63"/>
      <c r="Q591" s="64"/>
      <c r="R591" s="59"/>
      <c r="S591" s="59"/>
      <c r="T591" s="59"/>
      <c r="U591" s="65"/>
      <c r="V591" s="66"/>
      <c r="W591" s="61"/>
      <c r="X591" s="67"/>
    </row>
    <row r="592" spans="2:24" ht="12.75" customHeight="1">
      <c r="B592" s="54"/>
      <c r="E592" s="57"/>
      <c r="F592" s="58"/>
      <c r="G592" s="59"/>
      <c r="H592" s="58"/>
      <c r="I592" s="64"/>
      <c r="J592" s="64"/>
      <c r="K592" s="60"/>
      <c r="L592" s="61"/>
      <c r="M592" s="61"/>
      <c r="N592" s="61"/>
      <c r="O592" s="62"/>
      <c r="P592" s="63"/>
      <c r="Q592" s="64"/>
      <c r="R592" s="59"/>
      <c r="S592" s="59"/>
      <c r="T592" s="59"/>
      <c r="U592" s="65"/>
      <c r="V592" s="66"/>
      <c r="W592" s="61"/>
      <c r="X592" s="67"/>
    </row>
    <row r="593" spans="2:24" ht="12.75" customHeight="1">
      <c r="B593" s="54"/>
      <c r="E593" s="57"/>
      <c r="F593" s="58"/>
      <c r="G593" s="59"/>
      <c r="H593" s="58"/>
      <c r="I593" s="64"/>
      <c r="J593" s="64"/>
      <c r="K593" s="60"/>
      <c r="L593" s="61"/>
      <c r="M593" s="61"/>
      <c r="N593" s="61"/>
      <c r="O593" s="62"/>
      <c r="P593" s="63"/>
      <c r="Q593" s="64"/>
      <c r="R593" s="59"/>
      <c r="S593" s="59"/>
      <c r="T593" s="59"/>
      <c r="U593" s="65"/>
      <c r="V593" s="66"/>
      <c r="W593" s="61"/>
      <c r="X593" s="67"/>
    </row>
    <row r="594" spans="2:24" ht="12.75" customHeight="1">
      <c r="B594" s="54"/>
      <c r="E594" s="57"/>
      <c r="F594" s="58"/>
      <c r="G594" s="59"/>
      <c r="H594" s="58"/>
      <c r="I594" s="64"/>
      <c r="J594" s="64"/>
      <c r="K594" s="60"/>
      <c r="L594" s="61"/>
      <c r="M594" s="61"/>
      <c r="N594" s="61"/>
      <c r="O594" s="62"/>
      <c r="P594" s="63"/>
      <c r="Q594" s="64"/>
      <c r="R594" s="59"/>
      <c r="S594" s="59"/>
      <c r="T594" s="59"/>
      <c r="U594" s="65"/>
      <c r="V594" s="66"/>
      <c r="W594" s="61"/>
      <c r="X594" s="67"/>
    </row>
    <row r="595" spans="2:24" ht="12.75" customHeight="1">
      <c r="B595" s="54"/>
      <c r="E595" s="57"/>
      <c r="F595" s="58"/>
      <c r="G595" s="59"/>
      <c r="H595" s="58"/>
      <c r="I595" s="64"/>
      <c r="J595" s="64"/>
      <c r="K595" s="60"/>
      <c r="L595" s="61"/>
      <c r="M595" s="61"/>
      <c r="N595" s="61"/>
      <c r="O595" s="62"/>
      <c r="P595" s="63"/>
      <c r="Q595" s="64"/>
      <c r="R595" s="59"/>
      <c r="S595" s="59"/>
      <c r="T595" s="59"/>
      <c r="U595" s="65"/>
      <c r="V595" s="66"/>
      <c r="W595" s="61"/>
      <c r="X595" s="67"/>
    </row>
    <row r="596" spans="2:24" ht="12.75" customHeight="1">
      <c r="B596" s="54"/>
      <c r="E596" s="57"/>
      <c r="F596" s="58"/>
      <c r="G596" s="59"/>
      <c r="H596" s="58"/>
      <c r="I596" s="64"/>
      <c r="J596" s="64"/>
      <c r="K596" s="60"/>
      <c r="L596" s="61"/>
      <c r="M596" s="61"/>
      <c r="N596" s="61"/>
      <c r="O596" s="62"/>
      <c r="P596" s="63"/>
      <c r="Q596" s="64"/>
      <c r="R596" s="59"/>
      <c r="S596" s="59"/>
      <c r="T596" s="59"/>
      <c r="U596" s="65"/>
      <c r="V596" s="66"/>
      <c r="W596" s="61"/>
      <c r="X596" s="67"/>
    </row>
    <row r="597" spans="2:24" ht="12.75" customHeight="1">
      <c r="B597" s="54"/>
      <c r="E597" s="57"/>
      <c r="F597" s="58"/>
      <c r="G597" s="59"/>
      <c r="H597" s="58"/>
      <c r="I597" s="64"/>
      <c r="J597" s="64"/>
      <c r="K597" s="60"/>
      <c r="L597" s="61"/>
      <c r="M597" s="61"/>
      <c r="N597" s="61"/>
      <c r="O597" s="62"/>
      <c r="P597" s="63"/>
      <c r="Q597" s="64"/>
      <c r="R597" s="59"/>
      <c r="S597" s="59"/>
      <c r="T597" s="59"/>
      <c r="U597" s="65"/>
      <c r="V597" s="66"/>
      <c r="W597" s="61"/>
      <c r="X597" s="67"/>
    </row>
    <row r="598" spans="2:24" ht="12.75" customHeight="1">
      <c r="B598" s="54"/>
      <c r="E598" s="57"/>
      <c r="F598" s="58"/>
      <c r="G598" s="59"/>
      <c r="H598" s="58"/>
      <c r="I598" s="64"/>
      <c r="J598" s="64"/>
      <c r="K598" s="60"/>
      <c r="L598" s="61"/>
      <c r="M598" s="61"/>
      <c r="N598" s="61"/>
      <c r="O598" s="62"/>
      <c r="P598" s="63"/>
      <c r="Q598" s="64"/>
      <c r="R598" s="59"/>
      <c r="S598" s="59"/>
      <c r="T598" s="59"/>
      <c r="U598" s="65"/>
      <c r="V598" s="66"/>
      <c r="W598" s="61"/>
      <c r="X598" s="67"/>
    </row>
    <row r="599" spans="2:24" ht="12.75" customHeight="1">
      <c r="B599" s="54"/>
      <c r="E599" s="57"/>
      <c r="F599" s="58"/>
      <c r="G599" s="59"/>
      <c r="H599" s="58"/>
      <c r="I599" s="64"/>
      <c r="J599" s="64"/>
      <c r="K599" s="60"/>
      <c r="L599" s="61"/>
      <c r="M599" s="61"/>
      <c r="N599" s="61"/>
      <c r="O599" s="62"/>
      <c r="P599" s="63"/>
      <c r="Q599" s="64"/>
      <c r="R599" s="59"/>
      <c r="S599" s="59"/>
      <c r="T599" s="59"/>
      <c r="U599" s="65"/>
      <c r="V599" s="66"/>
      <c r="W599" s="61"/>
      <c r="X599" s="67"/>
    </row>
    <row r="600" spans="2:24" ht="12.75" customHeight="1">
      <c r="B600" s="54"/>
      <c r="E600" s="57"/>
      <c r="F600" s="58"/>
      <c r="G600" s="59"/>
      <c r="H600" s="58"/>
      <c r="I600" s="64"/>
      <c r="J600" s="64"/>
      <c r="K600" s="60"/>
      <c r="L600" s="61"/>
      <c r="M600" s="61"/>
      <c r="N600" s="61"/>
      <c r="O600" s="62"/>
      <c r="P600" s="63"/>
      <c r="Q600" s="64"/>
      <c r="R600" s="59"/>
      <c r="S600" s="59"/>
      <c r="T600" s="59"/>
      <c r="U600" s="65"/>
      <c r="V600" s="66"/>
      <c r="W600" s="61"/>
      <c r="X600" s="67"/>
    </row>
    <row r="601" spans="2:24" ht="12.75" customHeight="1">
      <c r="B601" s="54"/>
      <c r="E601" s="57"/>
      <c r="F601" s="58"/>
      <c r="G601" s="59"/>
      <c r="H601" s="58"/>
      <c r="I601" s="64"/>
      <c r="J601" s="64"/>
      <c r="K601" s="60"/>
      <c r="L601" s="61"/>
      <c r="M601" s="61"/>
      <c r="N601" s="61"/>
      <c r="O601" s="62"/>
      <c r="P601" s="63"/>
      <c r="Q601" s="64"/>
      <c r="R601" s="59"/>
      <c r="S601" s="59"/>
      <c r="T601" s="59"/>
      <c r="U601" s="65"/>
      <c r="V601" s="66"/>
      <c r="W601" s="61"/>
      <c r="X601" s="67"/>
    </row>
    <row r="602" spans="2:24" ht="12.75" customHeight="1">
      <c r="B602" s="54"/>
      <c r="E602" s="57"/>
      <c r="F602" s="58"/>
      <c r="G602" s="59"/>
      <c r="H602" s="58"/>
      <c r="I602" s="64"/>
      <c r="J602" s="64"/>
      <c r="K602" s="60"/>
      <c r="L602" s="61"/>
      <c r="M602" s="61"/>
      <c r="N602" s="61"/>
      <c r="O602" s="62"/>
      <c r="P602" s="63"/>
      <c r="Q602" s="64"/>
      <c r="R602" s="59"/>
      <c r="S602" s="59"/>
      <c r="T602" s="59"/>
      <c r="U602" s="65"/>
      <c r="V602" s="66"/>
      <c r="W602" s="61"/>
      <c r="X602" s="67"/>
    </row>
    <row r="603" spans="2:24" ht="12.75" customHeight="1">
      <c r="B603" s="54"/>
      <c r="E603" s="57"/>
      <c r="F603" s="58"/>
      <c r="G603" s="59"/>
      <c r="H603" s="58"/>
      <c r="I603" s="64"/>
      <c r="J603" s="64"/>
      <c r="K603" s="60"/>
      <c r="L603" s="61"/>
      <c r="M603" s="61"/>
      <c r="N603" s="61"/>
      <c r="O603" s="62"/>
      <c r="P603" s="63"/>
      <c r="Q603" s="64"/>
      <c r="R603" s="59"/>
      <c r="S603" s="59"/>
      <c r="T603" s="59"/>
      <c r="U603" s="65"/>
      <c r="V603" s="66"/>
      <c r="W603" s="61"/>
      <c r="X603" s="67"/>
    </row>
    <row r="604" spans="2:24" ht="12.75" customHeight="1">
      <c r="B604" s="54"/>
      <c r="E604" s="57"/>
      <c r="F604" s="58"/>
      <c r="G604" s="59"/>
      <c r="H604" s="58"/>
      <c r="I604" s="64"/>
      <c r="J604" s="64"/>
      <c r="K604" s="60"/>
      <c r="L604" s="61"/>
      <c r="M604" s="61"/>
      <c r="N604" s="61"/>
      <c r="O604" s="62"/>
      <c r="P604" s="63"/>
      <c r="Q604" s="64"/>
      <c r="R604" s="59"/>
      <c r="S604" s="59"/>
      <c r="T604" s="59"/>
      <c r="U604" s="65"/>
      <c r="V604" s="66"/>
      <c r="W604" s="61"/>
      <c r="X604" s="67"/>
    </row>
    <row r="605" spans="2:24" ht="12.75" customHeight="1">
      <c r="B605" s="54"/>
      <c r="E605" s="57"/>
      <c r="F605" s="58"/>
      <c r="G605" s="59"/>
      <c r="H605" s="58"/>
      <c r="I605" s="64"/>
      <c r="J605" s="64"/>
      <c r="K605" s="60"/>
      <c r="L605" s="61"/>
      <c r="M605" s="61"/>
      <c r="N605" s="61"/>
      <c r="O605" s="62"/>
      <c r="P605" s="63"/>
      <c r="Q605" s="64"/>
      <c r="R605" s="59"/>
      <c r="S605" s="59"/>
      <c r="T605" s="59"/>
      <c r="U605" s="65"/>
      <c r="V605" s="66"/>
      <c r="W605" s="61"/>
      <c r="X605" s="67"/>
    </row>
    <row r="606" spans="2:24" ht="12.75" customHeight="1">
      <c r="B606" s="54"/>
      <c r="E606" s="57"/>
      <c r="F606" s="58"/>
      <c r="G606" s="59"/>
      <c r="H606" s="58"/>
      <c r="I606" s="64"/>
      <c r="J606" s="64"/>
      <c r="K606" s="60"/>
      <c r="L606" s="61"/>
      <c r="M606" s="61"/>
      <c r="N606" s="61"/>
      <c r="O606" s="62"/>
      <c r="P606" s="63"/>
      <c r="Q606" s="64"/>
      <c r="R606" s="59"/>
      <c r="S606" s="59"/>
      <c r="T606" s="59"/>
      <c r="U606" s="65"/>
      <c r="V606" s="66"/>
      <c r="W606" s="61"/>
      <c r="X606" s="67"/>
    </row>
    <row r="607" spans="2:24" ht="12.75" customHeight="1">
      <c r="B607" s="54"/>
      <c r="E607" s="57"/>
      <c r="F607" s="58"/>
      <c r="G607" s="59"/>
      <c r="H607" s="58"/>
      <c r="I607" s="64"/>
      <c r="J607" s="64"/>
      <c r="K607" s="60"/>
      <c r="L607" s="61"/>
      <c r="M607" s="61"/>
      <c r="N607" s="61"/>
      <c r="O607" s="62"/>
      <c r="P607" s="63"/>
      <c r="Q607" s="64"/>
      <c r="R607" s="59"/>
      <c r="S607" s="59"/>
      <c r="T607" s="59"/>
      <c r="U607" s="65"/>
      <c r="V607" s="66"/>
      <c r="W607" s="61"/>
      <c r="X607" s="67"/>
    </row>
    <row r="608" spans="2:24" ht="12.75" customHeight="1">
      <c r="B608" s="54"/>
      <c r="E608" s="57"/>
      <c r="F608" s="58"/>
      <c r="G608" s="59"/>
      <c r="H608" s="58"/>
      <c r="I608" s="64"/>
      <c r="J608" s="64"/>
      <c r="K608" s="60"/>
      <c r="L608" s="61"/>
      <c r="M608" s="61"/>
      <c r="N608" s="61"/>
      <c r="O608" s="62"/>
      <c r="P608" s="63"/>
      <c r="Q608" s="64"/>
      <c r="R608" s="59"/>
      <c r="S608" s="59"/>
      <c r="T608" s="59"/>
      <c r="U608" s="65"/>
      <c r="V608" s="66"/>
      <c r="W608" s="61"/>
      <c r="X608" s="67"/>
    </row>
    <row r="609" spans="2:24" ht="12.75" customHeight="1">
      <c r="B609" s="54"/>
      <c r="E609" s="57"/>
      <c r="F609" s="58"/>
      <c r="G609" s="59"/>
      <c r="H609" s="58"/>
      <c r="I609" s="64"/>
      <c r="J609" s="64"/>
      <c r="K609" s="60"/>
      <c r="L609" s="61"/>
      <c r="M609" s="61"/>
      <c r="N609" s="61"/>
      <c r="O609" s="62"/>
      <c r="P609" s="63"/>
      <c r="Q609" s="64"/>
      <c r="R609" s="59"/>
      <c r="S609" s="59"/>
      <c r="T609" s="59"/>
      <c r="U609" s="65"/>
      <c r="V609" s="66"/>
      <c r="W609" s="61"/>
      <c r="X609" s="67"/>
    </row>
    <row r="610" spans="2:24" ht="12.75" customHeight="1">
      <c r="B610" s="54"/>
      <c r="E610" s="57"/>
      <c r="F610" s="58"/>
      <c r="G610" s="59"/>
      <c r="H610" s="58"/>
      <c r="I610" s="64"/>
      <c r="J610" s="64"/>
      <c r="K610" s="60"/>
      <c r="L610" s="61"/>
      <c r="M610" s="61"/>
      <c r="N610" s="61"/>
      <c r="O610" s="62"/>
      <c r="P610" s="63"/>
      <c r="Q610" s="64"/>
      <c r="R610" s="59"/>
      <c r="S610" s="59"/>
      <c r="T610" s="59"/>
      <c r="U610" s="65"/>
      <c r="V610" s="66"/>
      <c r="W610" s="61"/>
      <c r="X610" s="67"/>
    </row>
    <row r="611" spans="2:24" ht="12.75" customHeight="1">
      <c r="B611" s="54"/>
      <c r="E611" s="57"/>
      <c r="F611" s="58"/>
      <c r="G611" s="59"/>
      <c r="H611" s="58"/>
      <c r="I611" s="64"/>
      <c r="J611" s="64"/>
      <c r="K611" s="60"/>
      <c r="L611" s="61"/>
      <c r="M611" s="61"/>
      <c r="N611" s="61"/>
      <c r="O611" s="62"/>
      <c r="P611" s="63"/>
      <c r="Q611" s="64"/>
      <c r="R611" s="59"/>
      <c r="S611" s="59"/>
      <c r="T611" s="59"/>
      <c r="U611" s="65"/>
      <c r="V611" s="66"/>
      <c r="W611" s="61"/>
      <c r="X611" s="67"/>
    </row>
    <row r="612" spans="2:24" ht="12.75" customHeight="1">
      <c r="B612" s="54"/>
      <c r="E612" s="57"/>
      <c r="F612" s="58"/>
      <c r="G612" s="59"/>
      <c r="H612" s="58"/>
      <c r="I612" s="64"/>
      <c r="J612" s="64"/>
      <c r="K612" s="60"/>
      <c r="L612" s="61"/>
      <c r="M612" s="61"/>
      <c r="N612" s="61"/>
      <c r="O612" s="62"/>
      <c r="P612" s="63"/>
      <c r="Q612" s="64"/>
      <c r="R612" s="59"/>
      <c r="S612" s="59"/>
      <c r="T612" s="59"/>
      <c r="U612" s="65"/>
      <c r="V612" s="66"/>
      <c r="W612" s="61"/>
      <c r="X612" s="67"/>
    </row>
    <row r="613" spans="2:24" ht="12.75" customHeight="1">
      <c r="B613" s="54"/>
      <c r="E613" s="57"/>
      <c r="F613" s="58"/>
      <c r="G613" s="59"/>
      <c r="H613" s="58"/>
      <c r="I613" s="64"/>
      <c r="J613" s="64"/>
      <c r="K613" s="60"/>
      <c r="L613" s="61"/>
      <c r="M613" s="61"/>
      <c r="N613" s="61"/>
      <c r="O613" s="62"/>
      <c r="P613" s="63"/>
      <c r="Q613" s="64"/>
      <c r="R613" s="59"/>
      <c r="S613" s="59"/>
      <c r="T613" s="59"/>
      <c r="U613" s="65"/>
      <c r="V613" s="66"/>
      <c r="W613" s="61"/>
      <c r="X613" s="67"/>
    </row>
    <row r="614" spans="2:24" ht="12.75" customHeight="1">
      <c r="B614" s="54"/>
      <c r="E614" s="57"/>
      <c r="F614" s="58"/>
      <c r="G614" s="59"/>
      <c r="H614" s="58"/>
      <c r="I614" s="64"/>
      <c r="J614" s="64"/>
      <c r="K614" s="60"/>
      <c r="L614" s="61"/>
      <c r="M614" s="61"/>
      <c r="N614" s="61"/>
      <c r="O614" s="62"/>
      <c r="P614" s="63"/>
      <c r="Q614" s="64"/>
      <c r="R614" s="59"/>
      <c r="S614" s="59"/>
      <c r="T614" s="59"/>
      <c r="U614" s="65"/>
      <c r="V614" s="66"/>
      <c r="W614" s="61"/>
      <c r="X614" s="67"/>
    </row>
    <row r="615" spans="2:24" ht="12.75" customHeight="1">
      <c r="B615" s="54"/>
      <c r="E615" s="57"/>
      <c r="F615" s="58"/>
      <c r="G615" s="59"/>
      <c r="H615" s="58"/>
      <c r="I615" s="64"/>
      <c r="J615" s="64"/>
      <c r="K615" s="60"/>
      <c r="L615" s="61"/>
      <c r="M615" s="61"/>
      <c r="N615" s="61"/>
      <c r="O615" s="62"/>
      <c r="P615" s="63"/>
      <c r="Q615" s="64"/>
      <c r="R615" s="59"/>
      <c r="S615" s="59"/>
      <c r="T615" s="59"/>
      <c r="U615" s="65"/>
      <c r="V615" s="66"/>
      <c r="W615" s="61"/>
      <c r="X615" s="67"/>
    </row>
    <row r="616" spans="2:24" ht="12.75" customHeight="1">
      <c r="B616" s="54"/>
      <c r="E616" s="57"/>
      <c r="F616" s="58"/>
      <c r="G616" s="59"/>
      <c r="H616" s="58"/>
      <c r="I616" s="64"/>
      <c r="J616" s="64"/>
      <c r="K616" s="60"/>
      <c r="L616" s="61"/>
      <c r="M616" s="61"/>
      <c r="N616" s="61"/>
      <c r="O616" s="62"/>
      <c r="P616" s="63"/>
      <c r="Q616" s="64"/>
      <c r="R616" s="59"/>
      <c r="S616" s="59"/>
      <c r="T616" s="59"/>
      <c r="U616" s="65"/>
      <c r="V616" s="66"/>
      <c r="W616" s="61"/>
      <c r="X616" s="67"/>
    </row>
    <row r="617" spans="2:24" ht="12.75" customHeight="1">
      <c r="B617" s="54"/>
      <c r="E617" s="57"/>
      <c r="F617" s="58"/>
      <c r="G617" s="59"/>
      <c r="H617" s="58"/>
      <c r="I617" s="64"/>
      <c r="J617" s="64"/>
      <c r="K617" s="60"/>
      <c r="L617" s="61"/>
      <c r="M617" s="61"/>
      <c r="N617" s="61"/>
      <c r="O617" s="62"/>
      <c r="P617" s="63"/>
      <c r="Q617" s="64"/>
      <c r="R617" s="59"/>
      <c r="S617" s="59"/>
      <c r="T617" s="59"/>
      <c r="U617" s="65"/>
      <c r="V617" s="66"/>
      <c r="W617" s="61"/>
      <c r="X617" s="67"/>
    </row>
    <row r="618" spans="2:24" ht="12.75" customHeight="1">
      <c r="B618" s="54"/>
      <c r="E618" s="57"/>
      <c r="F618" s="58"/>
      <c r="G618" s="59"/>
      <c r="H618" s="58"/>
      <c r="I618" s="64"/>
      <c r="J618" s="64"/>
      <c r="K618" s="60"/>
      <c r="L618" s="61"/>
      <c r="M618" s="61"/>
      <c r="N618" s="61"/>
      <c r="O618" s="62"/>
      <c r="P618" s="63"/>
      <c r="Q618" s="64"/>
      <c r="R618" s="59"/>
      <c r="S618" s="59"/>
      <c r="T618" s="59"/>
      <c r="U618" s="65"/>
      <c r="V618" s="66"/>
      <c r="W618" s="61"/>
      <c r="X618" s="67"/>
    </row>
    <row r="619" spans="2:24" ht="12.75" customHeight="1">
      <c r="B619" s="54"/>
      <c r="E619" s="57"/>
      <c r="F619" s="58"/>
      <c r="G619" s="59"/>
      <c r="H619" s="58"/>
      <c r="I619" s="64"/>
      <c r="J619" s="64"/>
      <c r="K619" s="60"/>
      <c r="L619" s="61"/>
      <c r="M619" s="61"/>
      <c r="N619" s="61"/>
      <c r="O619" s="62"/>
      <c r="P619" s="63"/>
      <c r="Q619" s="64"/>
      <c r="R619" s="59"/>
      <c r="S619" s="59"/>
      <c r="T619" s="59"/>
      <c r="U619" s="65"/>
      <c r="V619" s="66"/>
      <c r="W619" s="61"/>
      <c r="X619" s="67"/>
    </row>
    <row r="620" spans="2:24" ht="12.75" customHeight="1">
      <c r="B620" s="54"/>
      <c r="E620" s="57"/>
      <c r="F620" s="58"/>
      <c r="G620" s="59"/>
      <c r="H620" s="58"/>
      <c r="I620" s="64"/>
      <c r="J620" s="64"/>
      <c r="K620" s="60"/>
      <c r="L620" s="61"/>
      <c r="M620" s="61"/>
      <c r="N620" s="61"/>
      <c r="O620" s="62"/>
      <c r="P620" s="63"/>
      <c r="Q620" s="64"/>
      <c r="R620" s="59"/>
      <c r="S620" s="59"/>
      <c r="T620" s="59"/>
      <c r="U620" s="65"/>
      <c r="V620" s="66"/>
      <c r="W620" s="61"/>
      <c r="X620" s="67"/>
    </row>
    <row r="621" spans="2:24" ht="12.75" customHeight="1">
      <c r="B621" s="54"/>
      <c r="E621" s="57"/>
      <c r="F621" s="58"/>
      <c r="G621" s="59"/>
      <c r="H621" s="58"/>
      <c r="I621" s="64"/>
      <c r="J621" s="64"/>
      <c r="K621" s="60"/>
      <c r="L621" s="61"/>
      <c r="M621" s="61"/>
      <c r="N621" s="61"/>
      <c r="O621" s="62"/>
      <c r="P621" s="63"/>
      <c r="Q621" s="64"/>
      <c r="R621" s="59"/>
      <c r="S621" s="59"/>
      <c r="T621" s="59"/>
      <c r="U621" s="65"/>
      <c r="V621" s="66"/>
      <c r="W621" s="61"/>
      <c r="X621" s="67"/>
    </row>
    <row r="622" spans="2:24" ht="12.75" customHeight="1">
      <c r="B622" s="54"/>
      <c r="E622" s="57"/>
      <c r="F622" s="58"/>
      <c r="G622" s="59"/>
      <c r="H622" s="58"/>
      <c r="I622" s="64"/>
      <c r="J622" s="64"/>
      <c r="K622" s="60"/>
      <c r="L622" s="61"/>
      <c r="M622" s="61"/>
      <c r="N622" s="61"/>
      <c r="O622" s="62"/>
      <c r="P622" s="63"/>
      <c r="Q622" s="64"/>
      <c r="R622" s="59"/>
      <c r="S622" s="59"/>
      <c r="T622" s="59"/>
      <c r="U622" s="65"/>
      <c r="V622" s="66"/>
      <c r="W622" s="61"/>
      <c r="X622" s="67"/>
    </row>
    <row r="623" spans="2:24" ht="12.75" customHeight="1">
      <c r="B623" s="54"/>
      <c r="E623" s="57"/>
      <c r="F623" s="58"/>
      <c r="G623" s="59"/>
      <c r="H623" s="58"/>
      <c r="I623" s="64"/>
      <c r="J623" s="64"/>
      <c r="K623" s="60"/>
      <c r="L623" s="61"/>
      <c r="M623" s="61"/>
      <c r="N623" s="61"/>
      <c r="O623" s="62"/>
      <c r="P623" s="63"/>
      <c r="Q623" s="64"/>
      <c r="R623" s="59"/>
      <c r="S623" s="59"/>
      <c r="T623" s="59"/>
      <c r="U623" s="65"/>
      <c r="V623" s="66"/>
      <c r="W623" s="61"/>
      <c r="X623" s="67"/>
    </row>
    <row r="624" spans="2:24" ht="12.75" customHeight="1">
      <c r="B624" s="54"/>
      <c r="E624" s="57"/>
      <c r="F624" s="58"/>
      <c r="G624" s="59"/>
      <c r="H624" s="58"/>
      <c r="I624" s="64"/>
      <c r="J624" s="64"/>
      <c r="K624" s="60"/>
      <c r="L624" s="61"/>
      <c r="M624" s="61"/>
      <c r="N624" s="61"/>
      <c r="O624" s="62"/>
      <c r="P624" s="63"/>
      <c r="Q624" s="64"/>
      <c r="R624" s="59"/>
      <c r="S624" s="59"/>
      <c r="T624" s="59"/>
      <c r="U624" s="65"/>
      <c r="V624" s="66"/>
      <c r="W624" s="61"/>
      <c r="X624" s="67"/>
    </row>
    <row r="625" spans="2:24" ht="12.75" customHeight="1">
      <c r="B625" s="54"/>
      <c r="E625" s="57"/>
      <c r="F625" s="58"/>
      <c r="G625" s="59"/>
      <c r="H625" s="58"/>
      <c r="I625" s="64"/>
      <c r="J625" s="64"/>
      <c r="K625" s="60"/>
      <c r="L625" s="61"/>
      <c r="M625" s="61"/>
      <c r="N625" s="61"/>
      <c r="O625" s="62"/>
      <c r="P625" s="63"/>
      <c r="Q625" s="64"/>
      <c r="R625" s="59"/>
      <c r="S625" s="59"/>
      <c r="T625" s="59"/>
      <c r="U625" s="65"/>
      <c r="V625" s="66"/>
      <c r="W625" s="61"/>
      <c r="X625" s="67"/>
    </row>
    <row r="626" spans="2:24" ht="12.75" customHeight="1">
      <c r="B626" s="54"/>
      <c r="E626" s="57"/>
      <c r="F626" s="58"/>
      <c r="G626" s="59"/>
      <c r="H626" s="58"/>
      <c r="I626" s="64"/>
      <c r="J626" s="64"/>
      <c r="K626" s="60"/>
      <c r="L626" s="61"/>
      <c r="M626" s="61"/>
      <c r="N626" s="61"/>
      <c r="O626" s="62"/>
      <c r="P626" s="63"/>
      <c r="Q626" s="64"/>
      <c r="R626" s="59"/>
      <c r="S626" s="59"/>
      <c r="T626" s="59"/>
      <c r="U626" s="65"/>
      <c r="V626" s="66"/>
      <c r="W626" s="61"/>
      <c r="X626" s="67"/>
    </row>
    <row r="627" spans="2:24" ht="12.75" customHeight="1">
      <c r="B627" s="54"/>
      <c r="E627" s="57"/>
      <c r="F627" s="58"/>
      <c r="G627" s="59"/>
      <c r="H627" s="58"/>
      <c r="I627" s="64"/>
      <c r="J627" s="64"/>
      <c r="K627" s="60"/>
      <c r="L627" s="61"/>
      <c r="M627" s="61"/>
      <c r="N627" s="61"/>
      <c r="O627" s="62"/>
      <c r="P627" s="63"/>
      <c r="Q627" s="64"/>
      <c r="R627" s="59"/>
      <c r="S627" s="59"/>
      <c r="T627" s="59"/>
      <c r="U627" s="65"/>
      <c r="V627" s="66"/>
      <c r="W627" s="61"/>
      <c r="X627" s="67"/>
    </row>
    <row r="628" spans="2:24" ht="12.75" customHeight="1">
      <c r="B628" s="54"/>
      <c r="E628" s="57"/>
      <c r="F628" s="58"/>
      <c r="G628" s="59"/>
      <c r="H628" s="58"/>
      <c r="I628" s="64"/>
      <c r="J628" s="64"/>
      <c r="K628" s="60"/>
      <c r="L628" s="61"/>
      <c r="M628" s="61"/>
      <c r="N628" s="61"/>
      <c r="O628" s="62"/>
      <c r="P628" s="63"/>
      <c r="Q628" s="64"/>
      <c r="R628" s="59"/>
      <c r="S628" s="59"/>
      <c r="T628" s="59"/>
      <c r="U628" s="65"/>
      <c r="V628" s="66"/>
      <c r="W628" s="61"/>
      <c r="X628" s="67"/>
    </row>
    <row r="629" spans="2:24" ht="12.75" customHeight="1">
      <c r="B629" s="54"/>
      <c r="E629" s="57"/>
      <c r="F629" s="58"/>
      <c r="G629" s="59"/>
      <c r="H629" s="58"/>
      <c r="I629" s="64"/>
      <c r="J629" s="64"/>
      <c r="K629" s="60"/>
      <c r="L629" s="61"/>
      <c r="M629" s="61"/>
      <c r="N629" s="61"/>
      <c r="O629" s="62"/>
      <c r="P629" s="63"/>
      <c r="Q629" s="64"/>
      <c r="R629" s="59"/>
      <c r="S629" s="59"/>
      <c r="T629" s="59"/>
      <c r="U629" s="65"/>
      <c r="V629" s="66"/>
      <c r="W629" s="61"/>
      <c r="X629" s="67"/>
    </row>
    <row r="630" spans="2:24" ht="12.75" customHeight="1">
      <c r="B630" s="54"/>
      <c r="E630" s="57"/>
      <c r="F630" s="58"/>
      <c r="G630" s="59"/>
      <c r="H630" s="58"/>
      <c r="I630" s="64"/>
      <c r="J630" s="64"/>
      <c r="K630" s="60"/>
      <c r="L630" s="61"/>
      <c r="M630" s="61"/>
      <c r="N630" s="61"/>
      <c r="O630" s="62"/>
      <c r="P630" s="63"/>
      <c r="Q630" s="64"/>
      <c r="R630" s="59"/>
      <c r="S630" s="59"/>
      <c r="T630" s="59"/>
      <c r="U630" s="65"/>
      <c r="V630" s="66"/>
      <c r="W630" s="61"/>
      <c r="X630" s="67"/>
    </row>
    <row r="631" spans="2:24" ht="12.75" customHeight="1">
      <c r="B631" s="54"/>
      <c r="E631" s="57"/>
      <c r="F631" s="58"/>
      <c r="G631" s="59"/>
      <c r="H631" s="58"/>
      <c r="I631" s="64"/>
      <c r="J631" s="64"/>
      <c r="K631" s="60"/>
      <c r="L631" s="61"/>
      <c r="M631" s="61"/>
      <c r="N631" s="61"/>
      <c r="O631" s="62"/>
      <c r="P631" s="63"/>
      <c r="Q631" s="64"/>
      <c r="R631" s="59"/>
      <c r="S631" s="59"/>
      <c r="T631" s="59"/>
      <c r="U631" s="65"/>
      <c r="V631" s="66"/>
      <c r="W631" s="61"/>
      <c r="X631" s="67"/>
    </row>
    <row r="632" spans="2:24" ht="12.75" customHeight="1">
      <c r="B632" s="54"/>
      <c r="E632" s="57"/>
      <c r="F632" s="58"/>
      <c r="G632" s="59"/>
      <c r="H632" s="58"/>
      <c r="I632" s="64"/>
      <c r="J632" s="64"/>
      <c r="K632" s="60"/>
      <c r="L632" s="61"/>
      <c r="M632" s="61"/>
      <c r="N632" s="61"/>
      <c r="O632" s="62"/>
      <c r="P632" s="63"/>
      <c r="Q632" s="64"/>
      <c r="R632" s="59"/>
      <c r="S632" s="59"/>
      <c r="T632" s="59"/>
      <c r="U632" s="65"/>
      <c r="V632" s="66"/>
      <c r="W632" s="61"/>
      <c r="X632" s="67"/>
    </row>
    <row r="633" spans="2:24" ht="12.75" customHeight="1">
      <c r="B633" s="54"/>
      <c r="E633" s="57"/>
      <c r="F633" s="58"/>
      <c r="G633" s="59"/>
      <c r="H633" s="58"/>
      <c r="I633" s="64"/>
      <c r="J633" s="64"/>
      <c r="K633" s="60"/>
      <c r="L633" s="61"/>
      <c r="M633" s="61"/>
      <c r="N633" s="61"/>
      <c r="O633" s="62"/>
      <c r="P633" s="63"/>
      <c r="Q633" s="64"/>
      <c r="R633" s="59"/>
      <c r="S633" s="59"/>
      <c r="T633" s="59"/>
      <c r="U633" s="65"/>
      <c r="V633" s="66"/>
      <c r="W633" s="61"/>
      <c r="X633" s="67"/>
    </row>
    <row r="634" spans="2:24" ht="12.75" customHeight="1">
      <c r="B634" s="54"/>
      <c r="E634" s="57"/>
      <c r="F634" s="58"/>
      <c r="G634" s="59"/>
      <c r="H634" s="58"/>
      <c r="I634" s="64"/>
      <c r="J634" s="64"/>
      <c r="K634" s="60"/>
      <c r="L634" s="61"/>
      <c r="M634" s="61"/>
      <c r="N634" s="61"/>
      <c r="O634" s="62"/>
      <c r="P634" s="63"/>
      <c r="Q634" s="64"/>
      <c r="R634" s="59"/>
      <c r="S634" s="59"/>
      <c r="T634" s="59"/>
      <c r="U634" s="65"/>
      <c r="V634" s="66"/>
      <c r="W634" s="61"/>
      <c r="X634" s="67"/>
    </row>
    <row r="635" spans="2:24" ht="12.75" customHeight="1">
      <c r="B635" s="54"/>
      <c r="E635" s="57"/>
      <c r="F635" s="58"/>
      <c r="G635" s="59"/>
      <c r="H635" s="58"/>
      <c r="I635" s="64"/>
      <c r="J635" s="64"/>
      <c r="K635" s="60"/>
      <c r="L635" s="61"/>
      <c r="M635" s="61"/>
      <c r="N635" s="61"/>
      <c r="O635" s="62"/>
      <c r="P635" s="63"/>
      <c r="Q635" s="64"/>
      <c r="R635" s="59"/>
      <c r="S635" s="59"/>
      <c r="T635" s="59"/>
      <c r="U635" s="65"/>
      <c r="V635" s="66"/>
      <c r="W635" s="61"/>
      <c r="X635" s="67"/>
    </row>
    <row r="636" spans="2:24" ht="12.75" customHeight="1">
      <c r="B636" s="54"/>
      <c r="E636" s="57"/>
      <c r="F636" s="58"/>
      <c r="G636" s="59"/>
      <c r="H636" s="58"/>
      <c r="I636" s="64"/>
      <c r="J636" s="64"/>
      <c r="K636" s="60"/>
      <c r="L636" s="61"/>
      <c r="M636" s="61"/>
      <c r="N636" s="61"/>
      <c r="O636" s="62"/>
      <c r="P636" s="63"/>
      <c r="Q636" s="64"/>
      <c r="R636" s="59"/>
      <c r="S636" s="59"/>
      <c r="T636" s="59"/>
      <c r="U636" s="65"/>
      <c r="V636" s="66"/>
      <c r="W636" s="61"/>
      <c r="X636" s="67"/>
    </row>
    <row r="637" spans="2:24" ht="12.75" customHeight="1">
      <c r="B637" s="54"/>
      <c r="E637" s="57"/>
      <c r="F637" s="58"/>
      <c r="G637" s="59"/>
      <c r="H637" s="58"/>
      <c r="I637" s="64"/>
      <c r="J637" s="64"/>
      <c r="K637" s="60"/>
      <c r="L637" s="61"/>
      <c r="M637" s="61"/>
      <c r="N637" s="61"/>
      <c r="O637" s="62"/>
      <c r="P637" s="63"/>
      <c r="Q637" s="64"/>
      <c r="R637" s="59"/>
      <c r="S637" s="59"/>
      <c r="T637" s="59"/>
      <c r="U637" s="65"/>
      <c r="V637" s="66"/>
      <c r="W637" s="61"/>
      <c r="X637" s="67"/>
    </row>
    <row r="638" spans="2:24" ht="12.75" customHeight="1">
      <c r="B638" s="54"/>
      <c r="E638" s="57"/>
      <c r="F638" s="58"/>
      <c r="G638" s="59"/>
      <c r="H638" s="58"/>
      <c r="I638" s="64"/>
      <c r="J638" s="64"/>
      <c r="K638" s="60"/>
      <c r="L638" s="61"/>
      <c r="M638" s="61"/>
      <c r="N638" s="61"/>
      <c r="O638" s="62"/>
      <c r="P638" s="63"/>
      <c r="Q638" s="64"/>
      <c r="R638" s="59"/>
      <c r="S638" s="59"/>
      <c r="T638" s="59"/>
      <c r="U638" s="65"/>
      <c r="V638" s="66"/>
      <c r="W638" s="61"/>
      <c r="X638" s="67"/>
    </row>
    <row r="639" spans="2:24" ht="12.75" customHeight="1">
      <c r="B639" s="54"/>
      <c r="E639" s="57"/>
      <c r="F639" s="58"/>
      <c r="G639" s="59"/>
      <c r="H639" s="58"/>
      <c r="I639" s="64"/>
      <c r="J639" s="64"/>
      <c r="K639" s="60"/>
      <c r="L639" s="61"/>
      <c r="M639" s="61"/>
      <c r="N639" s="61"/>
      <c r="O639" s="62"/>
      <c r="P639" s="63"/>
      <c r="Q639" s="64"/>
      <c r="R639" s="59"/>
      <c r="S639" s="59"/>
      <c r="T639" s="59"/>
      <c r="U639" s="65"/>
      <c r="V639" s="66"/>
      <c r="W639" s="61"/>
      <c r="X639" s="67"/>
    </row>
    <row r="640" spans="2:24" ht="12.75" customHeight="1">
      <c r="B640" s="54"/>
      <c r="E640" s="57"/>
      <c r="F640" s="58"/>
      <c r="G640" s="59"/>
      <c r="H640" s="58"/>
      <c r="I640" s="64"/>
      <c r="J640" s="64"/>
      <c r="K640" s="60"/>
      <c r="L640" s="61"/>
      <c r="M640" s="61"/>
      <c r="N640" s="61"/>
      <c r="O640" s="62"/>
      <c r="P640" s="63"/>
      <c r="Q640" s="64"/>
      <c r="R640" s="59"/>
      <c r="S640" s="59"/>
      <c r="T640" s="59"/>
      <c r="U640" s="65"/>
      <c r="V640" s="66"/>
      <c r="W640" s="61"/>
      <c r="X640" s="67"/>
    </row>
    <row r="641" spans="2:24" ht="12.75" customHeight="1">
      <c r="B641" s="54"/>
      <c r="E641" s="57"/>
      <c r="F641" s="58"/>
      <c r="G641" s="59"/>
      <c r="H641" s="58"/>
      <c r="I641" s="64"/>
      <c r="J641" s="64"/>
      <c r="K641" s="60"/>
      <c r="L641" s="61"/>
      <c r="M641" s="61"/>
      <c r="N641" s="61"/>
      <c r="O641" s="62"/>
      <c r="P641" s="63"/>
      <c r="Q641" s="64"/>
      <c r="R641" s="59"/>
      <c r="S641" s="59"/>
      <c r="T641" s="59"/>
      <c r="U641" s="65"/>
      <c r="V641" s="66"/>
      <c r="W641" s="61"/>
      <c r="X641" s="67"/>
    </row>
    <row r="642" spans="2:24" ht="12.75" customHeight="1">
      <c r="B642" s="54"/>
      <c r="E642" s="57"/>
      <c r="F642" s="58"/>
      <c r="G642" s="59"/>
      <c r="H642" s="58"/>
      <c r="I642" s="64"/>
      <c r="J642" s="64"/>
      <c r="K642" s="60"/>
      <c r="L642" s="61"/>
      <c r="M642" s="61"/>
      <c r="N642" s="61"/>
      <c r="O642" s="62"/>
      <c r="P642" s="63"/>
      <c r="Q642" s="64"/>
      <c r="R642" s="59"/>
      <c r="S642" s="59"/>
      <c r="T642" s="59"/>
      <c r="U642" s="65"/>
      <c r="V642" s="66"/>
      <c r="W642" s="61"/>
      <c r="X642" s="67"/>
    </row>
    <row r="643" spans="2:24" ht="12.75" customHeight="1">
      <c r="B643" s="54"/>
      <c r="E643" s="57"/>
      <c r="F643" s="58"/>
      <c r="G643" s="59"/>
      <c r="H643" s="58"/>
      <c r="I643" s="64"/>
      <c r="J643" s="64"/>
      <c r="K643" s="60"/>
      <c r="L643" s="61"/>
      <c r="M643" s="61"/>
      <c r="N643" s="61"/>
      <c r="O643" s="62"/>
      <c r="P643" s="63"/>
      <c r="Q643" s="64"/>
      <c r="R643" s="59"/>
      <c r="S643" s="59"/>
      <c r="T643" s="59"/>
      <c r="U643" s="65"/>
      <c r="V643" s="66"/>
      <c r="W643" s="61"/>
      <c r="X643" s="67"/>
    </row>
    <row r="644" spans="2:24" ht="12.75" customHeight="1">
      <c r="B644" s="54"/>
      <c r="E644" s="57"/>
      <c r="F644" s="58"/>
      <c r="G644" s="59"/>
      <c r="H644" s="58"/>
      <c r="I644" s="64"/>
      <c r="J644" s="64"/>
      <c r="K644" s="60"/>
      <c r="L644" s="61"/>
      <c r="M644" s="61"/>
      <c r="N644" s="61"/>
      <c r="O644" s="62"/>
      <c r="P644" s="63"/>
      <c r="Q644" s="64"/>
      <c r="R644" s="59"/>
      <c r="S644" s="59"/>
      <c r="T644" s="59"/>
      <c r="U644" s="65"/>
      <c r="V644" s="66"/>
      <c r="W644" s="61"/>
      <c r="X644" s="67"/>
    </row>
    <row r="645" spans="2:24" ht="12.75" customHeight="1">
      <c r="B645" s="54"/>
      <c r="E645" s="57"/>
      <c r="F645" s="58"/>
      <c r="G645" s="59"/>
      <c r="H645" s="58"/>
      <c r="I645" s="64"/>
      <c r="J645" s="64"/>
      <c r="K645" s="60"/>
      <c r="L645" s="61"/>
      <c r="M645" s="61"/>
      <c r="N645" s="61"/>
      <c r="O645" s="62"/>
      <c r="P645" s="63"/>
      <c r="Q645" s="64"/>
      <c r="R645" s="59"/>
      <c r="S645" s="59"/>
      <c r="T645" s="59"/>
      <c r="U645" s="65"/>
      <c r="V645" s="66"/>
      <c r="W645" s="61"/>
      <c r="X645" s="67"/>
    </row>
    <row r="646" spans="2:24" ht="12.75" customHeight="1">
      <c r="B646" s="54"/>
      <c r="E646" s="57"/>
      <c r="F646" s="58"/>
      <c r="G646" s="59"/>
      <c r="H646" s="58"/>
      <c r="I646" s="64"/>
      <c r="J646" s="64"/>
      <c r="K646" s="60"/>
      <c r="L646" s="61"/>
      <c r="M646" s="61"/>
      <c r="N646" s="61"/>
      <c r="O646" s="62"/>
      <c r="P646" s="63"/>
      <c r="Q646" s="64"/>
      <c r="R646" s="59"/>
      <c r="S646" s="59"/>
      <c r="T646" s="59"/>
      <c r="U646" s="65"/>
      <c r="V646" s="66"/>
      <c r="W646" s="61"/>
      <c r="X646" s="67"/>
    </row>
    <row r="647" spans="2:24" ht="12.75" customHeight="1">
      <c r="B647" s="54"/>
      <c r="E647" s="57"/>
      <c r="F647" s="58"/>
      <c r="G647" s="59"/>
      <c r="H647" s="58"/>
      <c r="I647" s="64"/>
      <c r="J647" s="64"/>
      <c r="K647" s="60"/>
      <c r="L647" s="61"/>
      <c r="M647" s="61"/>
      <c r="N647" s="61"/>
      <c r="O647" s="62"/>
      <c r="P647" s="63"/>
      <c r="Q647" s="64"/>
      <c r="R647" s="59"/>
      <c r="S647" s="59"/>
      <c r="T647" s="59"/>
      <c r="U647" s="65"/>
      <c r="V647" s="66"/>
      <c r="W647" s="61"/>
      <c r="X647" s="67"/>
    </row>
    <row r="648" spans="2:24" ht="12.75" customHeight="1">
      <c r="B648" s="54"/>
      <c r="E648" s="57"/>
      <c r="F648" s="58"/>
      <c r="G648" s="59"/>
      <c r="H648" s="58"/>
      <c r="I648" s="64"/>
      <c r="J648" s="64"/>
      <c r="K648" s="60"/>
      <c r="L648" s="61"/>
      <c r="M648" s="61"/>
      <c r="N648" s="61"/>
      <c r="O648" s="62"/>
      <c r="P648" s="63"/>
      <c r="Q648" s="64"/>
      <c r="R648" s="59"/>
      <c r="S648" s="59"/>
      <c r="T648" s="59"/>
      <c r="U648" s="65"/>
      <c r="V648" s="66"/>
      <c r="W648" s="61"/>
      <c r="X648" s="67"/>
    </row>
    <row r="649" spans="2:24" ht="12.75" customHeight="1">
      <c r="B649" s="54"/>
      <c r="E649" s="57"/>
      <c r="F649" s="58"/>
      <c r="G649" s="59"/>
      <c r="H649" s="58"/>
      <c r="I649" s="64"/>
      <c r="J649" s="64"/>
      <c r="K649" s="60"/>
      <c r="L649" s="61"/>
      <c r="M649" s="61"/>
      <c r="N649" s="61"/>
      <c r="O649" s="62"/>
      <c r="P649" s="63"/>
      <c r="Q649" s="64"/>
      <c r="R649" s="59"/>
      <c r="S649" s="59"/>
      <c r="T649" s="59"/>
      <c r="U649" s="65"/>
      <c r="V649" s="66"/>
      <c r="W649" s="61"/>
      <c r="X649" s="67"/>
    </row>
    <row r="650" spans="2:24" ht="12.75" customHeight="1">
      <c r="B650" s="54"/>
      <c r="E650" s="57"/>
      <c r="F650" s="58"/>
      <c r="G650" s="59"/>
      <c r="H650" s="58"/>
      <c r="I650" s="64"/>
      <c r="J650" s="64"/>
      <c r="K650" s="60"/>
      <c r="L650" s="61"/>
      <c r="M650" s="61"/>
      <c r="N650" s="61"/>
      <c r="O650" s="62"/>
      <c r="P650" s="63"/>
      <c r="Q650" s="64"/>
      <c r="R650" s="59"/>
      <c r="S650" s="59"/>
      <c r="T650" s="59"/>
      <c r="U650" s="65"/>
      <c r="V650" s="66"/>
      <c r="W650" s="61"/>
      <c r="X650" s="67"/>
    </row>
    <row r="651" spans="2:24" ht="12.75" customHeight="1">
      <c r="B651" s="54"/>
      <c r="E651" s="57"/>
      <c r="F651" s="58"/>
      <c r="G651" s="59"/>
      <c r="H651" s="58"/>
      <c r="I651" s="64"/>
      <c r="J651" s="64"/>
      <c r="K651" s="60"/>
      <c r="L651" s="61"/>
      <c r="M651" s="61"/>
      <c r="N651" s="61"/>
      <c r="O651" s="62"/>
      <c r="P651" s="63"/>
      <c r="Q651" s="64"/>
      <c r="R651" s="59"/>
      <c r="S651" s="59"/>
      <c r="T651" s="59"/>
      <c r="U651" s="65"/>
      <c r="V651" s="66"/>
      <c r="W651" s="61"/>
      <c r="X651" s="67"/>
    </row>
    <row r="652" spans="2:24" ht="12.75" customHeight="1">
      <c r="B652" s="54"/>
      <c r="E652" s="57"/>
      <c r="F652" s="58"/>
      <c r="G652" s="59"/>
      <c r="H652" s="58"/>
      <c r="I652" s="64"/>
      <c r="J652" s="64"/>
      <c r="K652" s="60"/>
      <c r="L652" s="61"/>
      <c r="M652" s="61"/>
      <c r="N652" s="61"/>
      <c r="O652" s="62"/>
      <c r="P652" s="63"/>
      <c r="Q652" s="64"/>
      <c r="R652" s="59"/>
      <c r="S652" s="59"/>
      <c r="T652" s="59"/>
      <c r="U652" s="65"/>
      <c r="V652" s="66"/>
      <c r="W652" s="61"/>
      <c r="X652" s="67"/>
    </row>
    <row r="653" spans="2:24" ht="12.75" customHeight="1">
      <c r="B653" s="54"/>
      <c r="E653" s="57"/>
      <c r="F653" s="58"/>
      <c r="G653" s="59"/>
      <c r="H653" s="58"/>
      <c r="I653" s="64"/>
      <c r="J653" s="64"/>
      <c r="K653" s="60"/>
      <c r="L653" s="61"/>
      <c r="M653" s="61"/>
      <c r="N653" s="61"/>
      <c r="O653" s="62"/>
      <c r="P653" s="63"/>
      <c r="Q653" s="64"/>
      <c r="R653" s="59"/>
      <c r="S653" s="59"/>
      <c r="T653" s="59"/>
      <c r="U653" s="65"/>
      <c r="V653" s="66"/>
      <c r="W653" s="61"/>
      <c r="X653" s="67"/>
    </row>
    <row r="654" spans="2:24" ht="12.75" customHeight="1">
      <c r="B654" s="54"/>
      <c r="E654" s="57"/>
      <c r="F654" s="58"/>
      <c r="G654" s="59"/>
      <c r="H654" s="58"/>
      <c r="I654" s="64"/>
      <c r="J654" s="64"/>
      <c r="K654" s="60"/>
      <c r="L654" s="61"/>
      <c r="M654" s="61"/>
      <c r="N654" s="61"/>
      <c r="O654" s="62"/>
      <c r="P654" s="63"/>
      <c r="Q654" s="64"/>
      <c r="R654" s="59"/>
      <c r="S654" s="59"/>
      <c r="T654" s="59"/>
      <c r="U654" s="65"/>
      <c r="V654" s="66"/>
      <c r="W654" s="61"/>
      <c r="X654" s="67"/>
    </row>
    <row r="655" spans="2:24" ht="12.75" customHeight="1">
      <c r="B655" s="54"/>
      <c r="E655" s="57"/>
      <c r="F655" s="58"/>
      <c r="G655" s="59"/>
      <c r="H655" s="58"/>
      <c r="I655" s="64"/>
      <c r="J655" s="64"/>
      <c r="K655" s="60"/>
      <c r="L655" s="61"/>
      <c r="M655" s="61"/>
      <c r="N655" s="61"/>
      <c r="O655" s="62"/>
      <c r="P655" s="63"/>
      <c r="Q655" s="64"/>
      <c r="R655" s="59"/>
      <c r="S655" s="59"/>
      <c r="T655" s="59"/>
      <c r="U655" s="65"/>
      <c r="V655" s="66"/>
      <c r="W655" s="61"/>
      <c r="X655" s="67"/>
    </row>
    <row r="656" spans="2:24" ht="12.75" customHeight="1">
      <c r="B656" s="54"/>
      <c r="E656" s="57"/>
      <c r="F656" s="58"/>
      <c r="G656" s="59"/>
      <c r="H656" s="58"/>
      <c r="I656" s="64"/>
      <c r="J656" s="64"/>
      <c r="K656" s="60"/>
      <c r="L656" s="61"/>
      <c r="M656" s="61"/>
      <c r="N656" s="61"/>
      <c r="O656" s="62"/>
      <c r="P656" s="63"/>
      <c r="Q656" s="64"/>
      <c r="R656" s="59"/>
      <c r="S656" s="59"/>
      <c r="T656" s="59"/>
      <c r="U656" s="65"/>
      <c r="V656" s="66"/>
      <c r="W656" s="61"/>
      <c r="X656" s="67"/>
    </row>
    <row r="657" spans="2:24" ht="12.75" customHeight="1">
      <c r="B657" s="54"/>
      <c r="E657" s="57"/>
      <c r="F657" s="58"/>
      <c r="G657" s="59"/>
      <c r="H657" s="58"/>
      <c r="I657" s="64"/>
      <c r="J657" s="64"/>
      <c r="K657" s="60"/>
      <c r="L657" s="61"/>
      <c r="M657" s="61"/>
      <c r="N657" s="61"/>
      <c r="O657" s="62"/>
      <c r="P657" s="63"/>
      <c r="Q657" s="64"/>
      <c r="R657" s="59"/>
      <c r="S657" s="59"/>
      <c r="T657" s="59"/>
      <c r="U657" s="65"/>
      <c r="V657" s="66"/>
      <c r="W657" s="61"/>
      <c r="X657" s="67"/>
    </row>
    <row r="658" spans="2:24" ht="12.75" customHeight="1">
      <c r="B658" s="54"/>
      <c r="E658" s="57"/>
      <c r="F658" s="58"/>
      <c r="G658" s="59"/>
      <c r="H658" s="58"/>
      <c r="I658" s="64"/>
      <c r="J658" s="64"/>
      <c r="K658" s="60"/>
      <c r="L658" s="61"/>
      <c r="M658" s="61"/>
      <c r="N658" s="61"/>
      <c r="O658" s="62"/>
      <c r="P658" s="63"/>
      <c r="Q658" s="64"/>
      <c r="R658" s="59"/>
      <c r="S658" s="59"/>
      <c r="T658" s="59"/>
      <c r="U658" s="65"/>
      <c r="V658" s="66"/>
      <c r="W658" s="61"/>
      <c r="X658" s="67"/>
    </row>
    <row r="659" spans="2:24" ht="12.75" customHeight="1">
      <c r="B659" s="54"/>
      <c r="E659" s="57"/>
      <c r="F659" s="58"/>
      <c r="G659" s="59"/>
      <c r="H659" s="58"/>
      <c r="I659" s="64"/>
      <c r="J659" s="64"/>
      <c r="K659" s="60"/>
      <c r="L659" s="61"/>
      <c r="M659" s="61"/>
      <c r="N659" s="61"/>
      <c r="O659" s="62"/>
      <c r="P659" s="63"/>
      <c r="Q659" s="64"/>
      <c r="R659" s="59"/>
      <c r="S659" s="59"/>
      <c r="T659" s="59"/>
      <c r="U659" s="65"/>
      <c r="V659" s="66"/>
      <c r="W659" s="61"/>
      <c r="X659" s="67"/>
    </row>
    <row r="660" spans="2:24" ht="12.75" customHeight="1">
      <c r="B660" s="54"/>
      <c r="E660" s="57"/>
      <c r="F660" s="58"/>
      <c r="G660" s="59"/>
      <c r="H660" s="58"/>
      <c r="I660" s="64"/>
      <c r="J660" s="64"/>
      <c r="K660" s="60"/>
      <c r="L660" s="61"/>
      <c r="M660" s="61"/>
      <c r="N660" s="61"/>
      <c r="O660" s="62"/>
      <c r="P660" s="63"/>
      <c r="Q660" s="64"/>
      <c r="R660" s="59"/>
      <c r="S660" s="59"/>
      <c r="T660" s="59"/>
      <c r="U660" s="65"/>
      <c r="V660" s="66"/>
      <c r="W660" s="61"/>
      <c r="X660" s="67"/>
    </row>
    <row r="661" spans="2:24" ht="12.75" customHeight="1">
      <c r="B661" s="54"/>
      <c r="E661" s="57"/>
      <c r="F661" s="58"/>
      <c r="G661" s="59"/>
      <c r="H661" s="58"/>
      <c r="I661" s="64"/>
      <c r="J661" s="64"/>
      <c r="K661" s="60"/>
      <c r="L661" s="61"/>
      <c r="M661" s="61"/>
      <c r="N661" s="61"/>
      <c r="O661" s="62"/>
      <c r="P661" s="63"/>
      <c r="Q661" s="64"/>
      <c r="R661" s="59"/>
      <c r="S661" s="59"/>
      <c r="T661" s="59"/>
      <c r="U661" s="65"/>
      <c r="V661" s="66"/>
      <c r="W661" s="61"/>
      <c r="X661" s="67"/>
    </row>
    <row r="662" spans="2:24" ht="12.75" customHeight="1"/>
    <row r="663" spans="2:24" ht="12.75" customHeight="1"/>
    <row r="664" spans="2:24" ht="12.75" customHeight="1"/>
  </sheetData>
  <sheetProtection password="F1B3" sheet="1" objects="1" scenarios="1"/>
  <autoFilter ref="A3:XDE440">
    <filterColumn colId="5">
      <filters>
        <dateGroupItem year="2020" month="9" dateTimeGrouping="month"/>
        <dateGroupItem year="2020" month="10" dateTimeGrouping="month"/>
        <dateGroupItem year="2020" month="11" dateTimeGrouping="month"/>
      </filters>
    </filterColumn>
  </autoFilter>
  <sortState ref="A1104:XFC1158">
    <sortCondition ref="A1104:A1158"/>
  </sortState>
  <mergeCells count="4">
    <mergeCell ref="O2:X2"/>
    <mergeCell ref="A2:J2"/>
    <mergeCell ref="K2:N2"/>
    <mergeCell ref="A1:X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 Sanabria</dc:creator>
  <cp:lastModifiedBy>User</cp:lastModifiedBy>
  <cp:revision/>
  <dcterms:created xsi:type="dcterms:W3CDTF">2017-03-02T15:40:38Z</dcterms:created>
  <dcterms:modified xsi:type="dcterms:W3CDTF">2021-01-18T17:25:24Z</dcterms:modified>
</cp:coreProperties>
</file>