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65"/>
  </bookViews>
  <sheets>
    <sheet name="Hoja1" sheetId="1" r:id="rId1"/>
  </sheets>
  <definedNames>
    <definedName name="_xlnm._FilterDatabase" localSheetId="0" hidden="1">Hoja1!$3:$161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7" i="1" l="1"/>
</calcChain>
</file>

<file path=xl/sharedStrings.xml><?xml version="1.0" encoding="utf-8"?>
<sst xmlns="http://schemas.openxmlformats.org/spreadsheetml/2006/main" count="1460" uniqueCount="630">
  <si>
    <t>CONTROL DE SOLICITUDES  ADSCRITAS       2020</t>
  </si>
  <si>
    <t>ÁREA DE PROGRAMACIÓN Y CONTROL</t>
  </si>
  <si>
    <t>ÁREA DE CONTRATACIONES</t>
  </si>
  <si>
    <t>NUM. PROG.</t>
  </si>
  <si>
    <t>SUB PART</t>
  </si>
  <si>
    <t>No.SOLICITUD PEDIDO</t>
  </si>
  <si>
    <t>OBJETO SOLICITADO EN LA COMPRA</t>
  </si>
  <si>
    <t>MONTO SOLICITUD DE PEDIDO</t>
  </si>
  <si>
    <t>RECIBIDO ÁREA PROG. Y CONTROL</t>
  </si>
  <si>
    <t>FUNCIONARIO
P&amp;C ASIGNADO</t>
  </si>
  <si>
    <t xml:space="preserve">RECIBIDO POR FUNC. CON PERFIL DE INGRESO </t>
  </si>
  <si>
    <t>RESULTADO ANÁLISIS P &amp; C
(APROBADO O DENEGADO)</t>
  </si>
  <si>
    <t>HOJA DE TRAMITE</t>
  </si>
  <si>
    <t>MOTIVO DE DENEGACION / 
OFICIO APROBACION, CORRECCION O DEVOLUCION</t>
  </si>
  <si>
    <t>TRASLADO Y LIBERACIÓN DE PROVEEDOR</t>
  </si>
  <si>
    <t>APROB. PROVEEDURIA COMPLETADA</t>
  </si>
  <si>
    <t>RECIBIDO ÁREA DE CONTRATACIÓN</t>
  </si>
  <si>
    <t>ANALISTA</t>
  </si>
  <si>
    <t>NUMERO DE TRAMITE</t>
  </si>
  <si>
    <t>FECHA Y HORA DE APERTURA</t>
  </si>
  <si>
    <t>ESTADO ACTUAL DEL TRAMITE (OBSERVACIONES)</t>
  </si>
  <si>
    <t>RESULTADO DEL TRÁMITE (ADJUDICAC. TOTAL, PARCIAL O INFRUCTUOSO)</t>
  </si>
  <si>
    <t>MOTIVO</t>
  </si>
  <si>
    <t>NOMBRE DEL PROVEEDOR ADJUDICADO</t>
  </si>
  <si>
    <t>NUMERO ORDEN DE PEDIDO</t>
  </si>
  <si>
    <t>FECHA ORDEN DE PEDIDO</t>
  </si>
  <si>
    <t>MONTO TOTAL ORDEN DE PEDIDO</t>
  </si>
  <si>
    <t>CCJFF</t>
  </si>
  <si>
    <t>CENTRO CULTURAL E  HISTORICO JOSE FIGUERES FERRER</t>
  </si>
  <si>
    <t>Servicio de impresion para el CCEHJFF</t>
  </si>
  <si>
    <t>1.973.519.03</t>
  </si>
  <si>
    <t>FLOR</t>
  </si>
  <si>
    <t xml:space="preserve">MODIFICAR/APROBAR </t>
  </si>
  <si>
    <t>HT-122-122-A-2020</t>
  </si>
  <si>
    <t>Modificar 16/04/20. Reingresa. APROBAR 17/04/20</t>
  </si>
  <si>
    <t>Ada</t>
  </si>
  <si>
    <t>2020CD-000006-0013800001</t>
  </si>
  <si>
    <t>PEDIDO GENERADO</t>
  </si>
  <si>
    <t>Realizo observaciones para publicar el cartel 22-5-20 Solicito acuerdo de adjudicación 16-6-20</t>
  </si>
  <si>
    <t>KAVIAL S.A.</t>
  </si>
  <si>
    <t>0432020000100011-00</t>
  </si>
  <si>
    <t>Contratación servicio de impresión con la Imprenta Nacional para el CCEHJFF</t>
  </si>
  <si>
    <t>ALEXIS</t>
  </si>
  <si>
    <t>MODIFICAR</t>
  </si>
  <si>
    <t>HT-239-2020</t>
  </si>
  <si>
    <t>El 26/06 se prepara HT 239 para aprobación. Antes de procesarla, se consulta a jefaturas, y se pide aclaración al Museo. El 6/07 se recibe aclaración y se cambia HT a modificación.</t>
  </si>
  <si>
    <t>Servicio de limpieza de tanque séptico del CCEHJFF</t>
  </si>
  <si>
    <t xml:space="preserve">MODIFICAR </t>
  </si>
  <si>
    <t>HT-258-2020</t>
  </si>
  <si>
    <t>Modificar 08/07/20.</t>
  </si>
  <si>
    <t>MANTENIMIENTO DE EXTINTORES DEL CCEHJFF</t>
  </si>
  <si>
    <t xml:space="preserve">APROBAR </t>
  </si>
  <si>
    <t>HT-256-2020</t>
  </si>
  <si>
    <t>Servicio de mantenimiento y reparación de piano del CCEHJFF</t>
  </si>
  <si>
    <t>HT-163-163-A-2020</t>
  </si>
  <si>
    <t>Modificar 07/05/2020. Reingresa. Aprobar 12/05/20.</t>
  </si>
  <si>
    <t>2020CD-000005-0013800001</t>
  </si>
  <si>
    <t>Solicito acuerdo el  2-6-20</t>
  </si>
  <si>
    <t>Samuel Alexander Alvarado Bonilla</t>
  </si>
  <si>
    <t>'0822020000100015</t>
  </si>
  <si>
    <t>Servicio de mantenimiento y reparación de clavinova del CCEHJFF</t>
  </si>
  <si>
    <t>ALONSO</t>
  </si>
  <si>
    <t>APROBAR</t>
  </si>
  <si>
    <t>HT-243-2020</t>
  </si>
  <si>
    <t>2.01.04</t>
  </si>
  <si>
    <t>Compra de pinturas y témperas para el Centro Cultural e Histórico José Figueres Ferrer</t>
  </si>
  <si>
    <t>HT-190-190A-19</t>
  </si>
  <si>
    <t xml:space="preserve">a modificar 22/05/19. reingresa, la reportaron pero a Contrataciones el 29/05/19. a aprobar </t>
  </si>
  <si>
    <t>Oscar</t>
  </si>
  <si>
    <t>2019CD-000014-0013800001</t>
  </si>
  <si>
    <t>11/07/2019 10:00 HORAS</t>
  </si>
  <si>
    <t>INFRUCTUOSO EN FIRME</t>
  </si>
  <si>
    <t>COMPRA DE PINTURA PARA EL CCEHJFF</t>
  </si>
  <si>
    <t>HT-028-2020</t>
  </si>
  <si>
    <t>2020CD-000002-0013800001</t>
  </si>
  <si>
    <t>27/03/2020 10:00 HORAS</t>
  </si>
  <si>
    <t>ORDEN DE PEDIDO GENERADA</t>
  </si>
  <si>
    <t>INVERSIONES LA RUECA SOCIEDAD ANONIMA</t>
  </si>
  <si>
    <t>G Y R GRUPO ASESOR, SOCIEDAD ANONIMA</t>
  </si>
  <si>
    <t xml:space="preserve">	PINTURAS Y TINTAS ROCKET SOCIEDAD ANONIMA</t>
  </si>
  <si>
    <t>Compra de tintas para el CCEHJFF</t>
  </si>
  <si>
    <t>HT-204-2020</t>
  </si>
  <si>
    <t>Para consolidar</t>
  </si>
  <si>
    <t>Compra de alimentos al CNP para el CCEHJFF</t>
  </si>
  <si>
    <t>341.491.77</t>
  </si>
  <si>
    <t>HT-179-2020</t>
  </si>
  <si>
    <t>Se consulta a jefaturas y se procede a pasa a aprobación</t>
  </si>
  <si>
    <t>2020CD-000007-0013800001</t>
  </si>
  <si>
    <t>Solicito acuerdo el 16-6-20</t>
  </si>
  <si>
    <t>CONSEJO NACIONAL DE PRODUCCIÓN</t>
  </si>
  <si>
    <t>0432020000100009-00</t>
  </si>
  <si>
    <t>341491.77</t>
  </si>
  <si>
    <t>Compra de grifos, tornillos y clavos para el CCEHJFF</t>
  </si>
  <si>
    <t>MODIFICAR / APROBAR</t>
  </si>
  <si>
    <t>HT-084-2020
HT-084-A-2020</t>
  </si>
  <si>
    <t>HT 84: error en código de producto y falta de publiación de plan de compras. El 17/04 ingresa solicitud corregida, y se aprueba</t>
  </si>
  <si>
    <t>2020CD-000004-0013800001</t>
  </si>
  <si>
    <t>22/05/2020 10:00 HORAS</t>
  </si>
  <si>
    <t>VERIFICACIÓN DE CONDICIONES</t>
  </si>
  <si>
    <t>COMPRA DE DISCOS DUROS PARA EL CCEHJFF</t>
  </si>
  <si>
    <t>HT-026-2020
HT-026-A-2020</t>
  </si>
  <si>
    <t>HT 026: falta de homologación, visto bueno Informática y error en Criterios Desempate. Trámite reingresa el 15/04, y se aprueba.</t>
  </si>
  <si>
    <t xml:space="preserve">COMPRA DE  HERRAMIENTAS PARA EL CCEHJFF </t>
  </si>
  <si>
    <t>HT-051-2020/HT-051-A-2020</t>
  </si>
  <si>
    <t>VARIAS CORRECCIONES. RECIBIDAS</t>
  </si>
  <si>
    <t>11/03/2020 / 16-03-2020</t>
  </si>
  <si>
    <t>CONVENIO MARCO</t>
  </si>
  <si>
    <t>COMPRA DE LLANTAS PARA EL CCEHJFF</t>
  </si>
  <si>
    <t>$ 178,54</t>
  </si>
  <si>
    <t xml:space="preserve">ALONSO </t>
  </si>
  <si>
    <t>HT-030-2020</t>
  </si>
  <si>
    <t>Miguel</t>
  </si>
  <si>
    <t>2018LN-000006-0009100001</t>
  </si>
  <si>
    <t>N/A</t>
  </si>
  <si>
    <t>EL REINADO DE LAS LLANTAS S.A.</t>
  </si>
  <si>
    <t>ARTICULOS DE OFICINA POR CONVENIO MARCO</t>
  </si>
  <si>
    <t>HT-014-2020</t>
  </si>
  <si>
    <t>HT 014: error en precios unitarios y otros. El 20/02 ingresa expediente corregido, y se pasa a aprobación.</t>
  </si>
  <si>
    <t>2017LN-000005-0009100001</t>
  </si>
  <si>
    <t>JIMENEZ Y TANZI SOCIEDAD ANONIMA</t>
  </si>
  <si>
    <t>DISTRIBUIDORA RAMIREZ Y CASTILLO SOCIEDAD ANONIMA</t>
  </si>
  <si>
    <t>COMPRA DE PRODUCTOS DE PAPEL</t>
  </si>
  <si>
    <t>HT-135-2020/HT-135-A-2020</t>
  </si>
  <si>
    <t>21/04/2020 / 23-04-2020</t>
  </si>
  <si>
    <t>2017LN-000004-0009100001</t>
  </si>
  <si>
    <t>SERVICIOS TECNICOS ESPECIALIZADOS S T E SOCIEDAD ANONIMA</t>
  </si>
  <si>
    <t xml:space="preserve">0822020000100013_x000D_
</t>
  </si>
  <si>
    <t>$45,95</t>
  </si>
  <si>
    <t>FESA FORMAS EFICIENTES SOCIEDAD ANONIMA</t>
  </si>
  <si>
    <t>COMPRA ARTICULOS DE LIMPIEZA PARA EL CCEHJFF</t>
  </si>
  <si>
    <t>HT-052-2020 / HT-052-A-2020</t>
  </si>
  <si>
    <t>2020CD-000003-0013800001</t>
  </si>
  <si>
    <t>ADJUDICADO</t>
  </si>
  <si>
    <t>Las líneas 5,6,10,11,12, 15 y 16 declaradas infructuosas: no hubo ofertas</t>
  </si>
  <si>
    <t>FERVA DEL NORTE S.A.</t>
  </si>
  <si>
    <t>0432020000100001-00</t>
  </si>
  <si>
    <t>59,302.40</t>
  </si>
  <si>
    <t>PAVA DE GRECIA S.A.</t>
  </si>
  <si>
    <t>0432020000100002-00</t>
  </si>
  <si>
    <t>56,942..96</t>
  </si>
  <si>
    <t xml:space="preserve">COMERCIALIZADORA GORI ALBISA S.A, </t>
  </si>
  <si>
    <t>043020000100001-00</t>
  </si>
  <si>
    <t>43,311.91</t>
  </si>
  <si>
    <t>INVERCOVA S.A.</t>
  </si>
  <si>
    <t>0432020000100003-00</t>
  </si>
  <si>
    <t>35,436.80</t>
  </si>
  <si>
    <t>G Y R GRUPO ASESOR S.A.</t>
  </si>
  <si>
    <t>Compra de vitrinas para el CCEHJFF</t>
  </si>
  <si>
    <t>HT-005-2020</t>
  </si>
  <si>
    <t>2020CD-000001-0013800001</t>
  </si>
  <si>
    <t>29/01/2020 10:00 horas</t>
  </si>
  <si>
    <t>Solicito acuerdo el 14-2-20</t>
  </si>
  <si>
    <t>Ninguna oferta cumple legalmente</t>
  </si>
  <si>
    <t>HT-149-2020</t>
  </si>
  <si>
    <t>2020CD-000008-0013800001</t>
  </si>
  <si>
    <t>COTIZACION</t>
  </si>
  <si>
    <t>COMPRA EQUIPO DE  COMPUTO CCEHJFF</t>
  </si>
  <si>
    <t>Compra de cambiadores para el CCEHJFF</t>
  </si>
  <si>
    <t>HT-195-2020</t>
  </si>
  <si>
    <t>Se pasa a aprobación</t>
  </si>
  <si>
    <t>CCPC</t>
  </si>
  <si>
    <t>CENTRO COSTARRICENSE DE PRODUCCION CINEMATOGRAFICA</t>
  </si>
  <si>
    <t>SERVICIO DE ALQUILER DEL CINE MAGALY PARA EL 8VO CRFIC (CCPC)</t>
  </si>
  <si>
    <t>HT-024-2020</t>
  </si>
  <si>
    <t>2020CD-000001-0013700001</t>
  </si>
  <si>
    <t>25/02/2020 10:00 horas</t>
  </si>
  <si>
    <t>EXHIBIDORA SAN JOSE S.A.</t>
  </si>
  <si>
    <t>IMPLEMENTACION DEL SERVICIO DE CORREO ELECTRONICO POR MEDIO DE OFFICE 365</t>
  </si>
  <si>
    <t>HT-259-2020</t>
  </si>
  <si>
    <t>HT 259: errores varios</t>
  </si>
  <si>
    <t>Servicio de Seguridad y Vigilancia para el CCPC (Instalaciones del Centro de Cine, Edilicio Antiguo Cine Variedades y terreno anexo)</t>
  </si>
  <si>
    <t xml:space="preserve">MODIFICAR / APROBAR </t>
  </si>
  <si>
    <t>HT-101-2020
HT-101-A-2020</t>
  </si>
  <si>
    <t>HT 101: falta firma en formulario cotización, error en modalidad solicitada, y otros. El 07/04 ingresa expediente corregido, y se pasa a aprobación.</t>
  </si>
  <si>
    <t>2018LN-000007-0009100001</t>
  </si>
  <si>
    <t>21/04/2020 10:00 HORAS</t>
  </si>
  <si>
    <t>OFICINA DE INVESTIGACION CONFIDENCIAL SEGURIDAD Y VIGILANCIA OFICSEVI SOCIEDAD ANONIMA</t>
  </si>
  <si>
    <t xml:space="preserve">compra de tonners </t>
  </si>
  <si>
    <t>ALEXIS/FLOR</t>
  </si>
  <si>
    <t>MODIFICAR / ANULADA</t>
  </si>
  <si>
    <t>HT-464-19</t>
  </si>
  <si>
    <t>A modificar 12/12/19, al cierre de año no había regresado. Anulación solicitada al programa solicitante. SC fue anulada en el 2020.</t>
  </si>
  <si>
    <t xml:space="preserve">Compra de tonners </t>
  </si>
  <si>
    <t>APROBADO</t>
  </si>
  <si>
    <t>HT-129-2020</t>
  </si>
  <si>
    <t>2020CD-000002-0013700001</t>
  </si>
  <si>
    <t>MARIO ALEJANDRO PAPE OJEDA</t>
  </si>
  <si>
    <t>$135,60</t>
  </si>
  <si>
    <t>TELERAD TELECOMUNICACIONES</t>
  </si>
  <si>
    <t>0432020000100004-00</t>
  </si>
  <si>
    <t>$2.824,80</t>
  </si>
  <si>
    <t>0432020000100005-00</t>
  </si>
  <si>
    <t>50103
50199</t>
  </si>
  <si>
    <t>EQUIPO DE MICROFONIA E ILIMUNACION</t>
  </si>
  <si>
    <t>HT-236-2020</t>
  </si>
  <si>
    <t>CARTEL EN ELABORACIÓN</t>
  </si>
  <si>
    <t>COMPRA DE LICENCIAS PARA EQUIPO DE COMPUTO</t>
  </si>
  <si>
    <t>HT-207-2020
HT-207-A-2020</t>
  </si>
  <si>
    <t>HT 207: omisión aporte razonabilidad estimación presupuestaria, y otros errores. El 11/06 ingresa solicitud corregida, y se pasa a aprobación.</t>
  </si>
  <si>
    <t>CNPJ</t>
  </si>
  <si>
    <t>CONSEJO NACIONAL DE LA PERSONA JOVEN</t>
  </si>
  <si>
    <t>CONTRATACIÓN DE UN PRODUCTOR QUE BRINDE LOS SERVICIOS DE PRE PRODUCCIÒN, PRODUCCIÒN, EJECUCUCIÓN, POSPRODUCCIÒN EN ORGANIZACIÓN PARA EL PROCESO DE INSCRIPCIÓN Y CONFORMACIÓN DE LA ASAMBLEA NACIONAL DE LA RED NACIONAL CONSULTIVA DE LA PERSONA JOVEN, PERÍODO 2020-2021</t>
  </si>
  <si>
    <t>HT-039-2020/HT-039-A-2020</t>
  </si>
  <si>
    <t>VARIAS. CORRECIONES.RECIBIDAS</t>
  </si>
  <si>
    <t>02/03/2020/09-03-2020</t>
  </si>
  <si>
    <t>2020LA-000001-0009700001</t>
  </si>
  <si>
    <t>30/03/2020 10:00 HORAS</t>
  </si>
  <si>
    <t>ACTO DE DECLARACIÓN DESIERTO EN FIRME</t>
  </si>
  <si>
    <t>DE CONFORMIDAD A LO INDICADO EN EL OFICIO CPJ-DE-OF-246-2020 de fecha 01 de junio del 2020 suscrito por Diego Zúñiga Céspedes</t>
  </si>
  <si>
    <t>SERVICIO DE PRE PRODUCCION, PRODUCCION Y POST PRODUCCION DEL  PROYECTO BOOT CAMP EMPRENDIMIENTO JOVEN 2020</t>
  </si>
  <si>
    <t>HT-060-2020 / HT-060-A-2020 /HT-060-B-2020</t>
  </si>
  <si>
    <t>17/03/2020 / 19-03-2020 / 19-03-2020</t>
  </si>
  <si>
    <t>2020LA-0000002-0009700001</t>
  </si>
  <si>
    <t>DESIERTO</t>
  </si>
  <si>
    <t>Servicio de producción para el apoyo logístico para la pre-producción, producción y post producción de talleres de la unidad de promoción de la participación juvenil durante 2020</t>
  </si>
  <si>
    <t>HT-099-099-A-099-B-2020</t>
  </si>
  <si>
    <t>A SOLICITUD DEL CPJ EL 03/04/20 SE ENVIA A MODIFICAR PORQUE VAN A REALIZAR MODIFICACIONES AL CARTEL.Reingresa. A Modificar el 16/06/2020. REINGRESA. APROBAR 23/06/20.</t>
  </si>
  <si>
    <t xml:space="preserve"> </t>
  </si>
  <si>
    <t>SERVICIO DE  PRODUCCION ACTIVIDADES DEL PROGRAMA PROMOCION DE LA PAZ SOCIAL CON JOVENES DEL CNPJ</t>
  </si>
  <si>
    <t>HT-088-2020
HT-088-A-2020</t>
  </si>
  <si>
    <t>HT 088: fecha inicio muy proxima, falta items en cond.carrtelarias, error en metodología evaluación y otros. El 06/04 ingresa solicitud corregida, se solicita aprobación en sistema pendiente de Adscrita, y se pasa a aprobación de Proveeduría.</t>
  </si>
  <si>
    <t>2020LA-000003-0009700001</t>
  </si>
  <si>
    <t>07/05/2020 10:00 HORAS</t>
  </si>
  <si>
    <t>JENNIFER GARCIA PRADO</t>
  </si>
  <si>
    <t>CONTRATACIÓN DE UN PRODUCTOR PARA LA PREPRODUCCIÓN, PRODUCCIÓN, EJECUCION Y POST PRODUCCIÓN DEl SIMPOSIO SOBRE JUVENTUDES 2020</t>
  </si>
  <si>
    <t>HT-174-2020 / HT-174-A-2020</t>
  </si>
  <si>
    <t>RECIBIDAS</t>
  </si>
  <si>
    <t>2020CD-000003-0009700001</t>
  </si>
  <si>
    <t xml:space="preserve">ANÁLISIS </t>
  </si>
  <si>
    <t>Realizo observaciones para publicar el cartel 8-6-20</t>
  </si>
  <si>
    <t>CAPACITACION A JOVENES CON DISCAPACIDAD</t>
  </si>
  <si>
    <t>96.079.752.72</t>
  </si>
  <si>
    <t>HT-217-2020 / HT-217-A-2020</t>
  </si>
  <si>
    <t>VARIAS CORRCCIONES. RECIBIDAS</t>
  </si>
  <si>
    <t>10/06/2020 / 17-06-2020</t>
  </si>
  <si>
    <t>2020CD-000004-0008000001</t>
  </si>
  <si>
    <t>Rediseño, programación, mantenimiento, actualizaciones, acciones de seguridad y hospedaje de la Revista Digital</t>
  </si>
  <si>
    <t>HT-009-2020 / HT-009-A-2020/HT-009-B-2020</t>
  </si>
  <si>
    <t>COIRRECCIONES VARIAS. POR SEGUNDA VEZ. RECIBIDAS</t>
  </si>
  <si>
    <t>16/01/2020 / 22-01-2020 / 27-01-2020</t>
  </si>
  <si>
    <t xml:space="preserve">2020CD-000001-0009700001  </t>
  </si>
  <si>
    <t>05/02/2020 10:00 HORAS</t>
  </si>
  <si>
    <t>CINCO E SOCIEDAD DE RESPONSABILIDAD LIMITADA</t>
  </si>
  <si>
    <t>Renovación y mantenimiento de licencia SPSS</t>
  </si>
  <si>
    <t>HT-092-2020 / HT-092-A-2020</t>
  </si>
  <si>
    <t>01/04/2020 / 03-04-2020</t>
  </si>
  <si>
    <t>2020CD-000002-0009700001</t>
  </si>
  <si>
    <t>BUSINESS INTELLIGENT S.A.</t>
  </si>
  <si>
    <t>082202000010003</t>
  </si>
  <si>
    <t>$1.695</t>
  </si>
  <si>
    <t>CCP</t>
  </si>
  <si>
    <t>CASA DE LA CULTURA PUNTARENAS</t>
  </si>
  <si>
    <t>SERVICIO DE SEGURIDAD Y VIGILANCIA</t>
  </si>
  <si>
    <t>MODIFICAR / APROBADO</t>
  </si>
  <si>
    <t>HT-154-2020
HT-154-A-2020</t>
  </si>
  <si>
    <t>HT-154: error en fecha inicio, monto y otros. El 26/05 ingresa expediente corregido. Se solicita cambio en formulario, y se pasa aprobación.</t>
  </si>
  <si>
    <t xml:space="preserve">Esperando acuerdo </t>
  </si>
  <si>
    <t>COMPRA PRODUCTOS DE LIMPIEZA</t>
  </si>
  <si>
    <t>MODIFICAR/APROBAR </t>
  </si>
  <si>
    <t>HT-256-2019
HT-256 A-2019</t>
  </si>
  <si>
    <t>CORRECCIONES VARIAS</t>
  </si>
  <si>
    <t>05/07/2019/
04/09</t>
  </si>
  <si>
    <t>2019CD-000002-0014300001</t>
  </si>
  <si>
    <t>23/10/2019 10:00 HORAS</t>
  </si>
  <si>
    <t>ORDEN DE PEDIDO NOTIFICADA</t>
  </si>
  <si>
    <t>COMERCIALIZADORA A T DEL SUR SOCIEDAD ANONIMA</t>
  </si>
  <si>
    <t>INFRUCTUOSO  PENDIENTE ACUERDO DE JD</t>
  </si>
  <si>
    <t>MAC</t>
  </si>
  <si>
    <t>MUSEO DE ARTE COSTARRICENSE</t>
  </si>
  <si>
    <t>Alquiler edificio que alberga las oficinas del MAC</t>
  </si>
  <si>
    <t>HT-124-2020
HT-124-A-2020</t>
  </si>
  <si>
    <t>HT 124: Omisión de avalúo, falta de items en Cond.Cartelarias y otros. El 21/04 ingresa solicitud corregida; se solicita aclaración y se aprueba</t>
  </si>
  <si>
    <t>Alvaro</t>
  </si>
  <si>
    <t>2020CD-000003-0009800001</t>
  </si>
  <si>
    <t>ANALISIS</t>
  </si>
  <si>
    <t>SERVICIO DE AUDITORIA EXTERNA A LOS ESTADOS FINANCIEROS DEL MAC</t>
  </si>
  <si>
    <t>HT-081-2020</t>
  </si>
  <si>
    <t>2020CD-000001-0009800001</t>
  </si>
  <si>
    <t>Servicio de seguridad y vigilancia en las instalaciones del MAC</t>
  </si>
  <si>
    <t xml:space="preserve"> MODIFICAR/APROBAR  </t>
  </si>
  <si>
    <t>HT-451-19 /
 HT-451-A-19</t>
  </si>
  <si>
    <t>VARIAS CORRECCIONES. SE RECIBEN</t>
  </si>
  <si>
    <t>11-11-19 / 
20-11-19</t>
  </si>
  <si>
    <t>SERVICIO DE LIMPIEZA DE OFICINAS PARA EL MAC</t>
  </si>
  <si>
    <t>HT-385-2019</t>
  </si>
  <si>
    <t>VARIAS CORRECCIONES.</t>
  </si>
  <si>
    <t>2019LA-000001-0009800001</t>
  </si>
  <si>
    <t>COMPAÑIA DE SERVICIOS MULTIPLES MASIZA SOCIEDAD ANONIMA</t>
  </si>
  <si>
    <t>0432019000400024-00</t>
  </si>
  <si>
    <t>1 03 03</t>
  </si>
  <si>
    <t>CONTRATACIÓN DE LOS SERVICIOS PARA LA IMPRESIÓN Y ENCUADERNACIÓN DE CATÁLOGOS CIENTÍFICOS PARA LAS EXPOSICIONES DEL MUSEO DE ARTE COSTARRICENSE</t>
  </si>
  <si>
    <t>26-jun.-18</t>
  </si>
  <si>
    <t xml:space="preserve"> ALONSO </t>
  </si>
  <si>
    <t>5-jul.-18</t>
  </si>
  <si>
    <t xml:space="preserve"> MODIFICAR / APROBADO </t>
  </si>
  <si>
    <t xml:space="preserve"> HT-533-18 / HT-541-18 </t>
  </si>
  <si>
    <t>08-07-18 / 19-07-18</t>
  </si>
  <si>
    <t xml:space="preserve"> Alvaro </t>
  </si>
  <si>
    <t>2018LA-000001-0009800001</t>
  </si>
  <si>
    <t>APROBACION INTERNA DE CONTRATO</t>
  </si>
  <si>
    <t>MASTER LITHO SOCIEDAD ANONIMA</t>
  </si>
  <si>
    <t>0432018000400058-00</t>
  </si>
  <si>
    <t>CONFECCION DE UNIFORMES PARA EL PERSONAL DEL MAC</t>
  </si>
  <si>
    <t>HT-133-2020
HT-133-A-2020</t>
  </si>
  <si>
    <t>HT 133: error en datos de Especificaciones y otros. El 27/04 y el 01/06 se pasa a aprobación.</t>
  </si>
  <si>
    <t>2020CD-000004-0009800001</t>
  </si>
  <si>
    <t>SERVICIO DE PRODUCCION DE EXPOSICION MONOGRAFICA DE ARTISTA MODERNO EN EL MAC</t>
  </si>
  <si>
    <t>HT-102-2020</t>
  </si>
  <si>
    <t>Álvaro</t>
  </si>
  <si>
    <t>2020CD-000002-0009800001</t>
  </si>
  <si>
    <t>Recurso</t>
  </si>
  <si>
    <t>SERVICIO DE MODELAJE ARTISTICO PARA CLASES DE ARTE DE LA ECA</t>
  </si>
  <si>
    <t>HT-231-231-A</t>
  </si>
  <si>
    <t xml:space="preserve">Modificar 22/06/2020. Reingreso, APROBAR 25/06/20
</t>
  </si>
  <si>
    <t>Para generar cartel</t>
  </si>
  <si>
    <t>SERVICIO DE MANTENIMIENTO PREVENTIVO Y CORRECTIVO DE SISTEMA HIDRONEUMATICO (BOMBAS DE AGUA DE MAC)</t>
  </si>
  <si>
    <t xml:space="preserve">por revisar </t>
  </si>
  <si>
    <t>COMPRA DE TINTAS Y TONER PARA EL MAC</t>
  </si>
  <si>
    <t>3.718.800.00</t>
  </si>
  <si>
    <t>HT-167-2020 / HT-167-A-2020</t>
  </si>
  <si>
    <t>SE RECIBEN CORRECCIONES.</t>
  </si>
  <si>
    <t>12/05/2020 /18-05-2020</t>
  </si>
  <si>
    <t>COMPRA DE ALIMENTOS AL CNP</t>
  </si>
  <si>
    <t>HT-203-2020
HT-203-A-2020</t>
  </si>
  <si>
    <t>HT-203: omisión de razonabilidad de precio y especificaciones, y errores en cond.cartelarias y otros. El 09/06 ingresa solicitud corregida, y se pasa a aprobación</t>
  </si>
  <si>
    <t>COMPRA DE PRODUCTOS MINERALES Y ASFALTICOS PARA LA ECA</t>
  </si>
  <si>
    <t>65.616.64</t>
  </si>
  <si>
    <t xml:space="preserve">FLOR </t>
  </si>
  <si>
    <t>HT-156-156-B-156-C-156-D-2020</t>
  </si>
  <si>
    <t>2020CD-000005-0009800001</t>
  </si>
  <si>
    <t>Infructuoso</t>
  </si>
  <si>
    <t>No se presentaron ofertas</t>
  </si>
  <si>
    <t xml:space="preserve">COMPRA DE HERRAMIENTAS E  INSTRUMENTOS PARA LA ECA </t>
  </si>
  <si>
    <t>HT-137-137-A-2020</t>
  </si>
  <si>
    <t>Modificar 22/04/20. Reingresa. Aprobar 27/05/20.</t>
  </si>
  <si>
    <t>COMPRA DE LLANTAS POR CONVENIO MARCO</t>
  </si>
  <si>
    <t>HT-242-2020
HT-242-A-2020</t>
  </si>
  <si>
    <t>HT 242: formato de solicitud no oficial, omisión de subpartida, y otros. El 7/07 ingresa expediente corregido, y se pasa a aprobación.</t>
  </si>
  <si>
    <t>SUMINISTROS DE OFICINA POR CONVENIO MARCO</t>
  </si>
  <si>
    <t>HT-209-2020
HT-209-A-2020
HT-209-B-2020</t>
  </si>
  <si>
    <t>HT 209: error al combinar convenios diferentes, omisión de subpartida y otros errores. El 09/06 reingresa expediente, pero se envía a corregir IVA. El 23/06 ingresa exp corregida, y se pasa a aprobación</t>
  </si>
  <si>
    <t>COMPRA DE PRODUCTOS DE PAPEL PARA LA ECA Y EL MAC</t>
  </si>
  <si>
    <t>HT-190-2020 / HT-190-A-2020</t>
  </si>
  <si>
    <t>RECIBIDASLAS CORRECCIONES</t>
  </si>
  <si>
    <t>153622.32</t>
  </si>
  <si>
    <t>HT-197-197-A-197-B-2020</t>
  </si>
  <si>
    <t xml:space="preserve">Modificar 01/06/20.REINGRESA. MODIFICAR
 03/06/20.Reingresa. Aprobar </t>
  </si>
  <si>
    <t xml:space="preserve">29903_x000D_
20306_x000D_
</t>
  </si>
  <si>
    <t>COMPRA DE MATERIALES DE CONSERVACION PARA EL MAC</t>
  </si>
  <si>
    <t>HT-251-2020 / HT-251-A-2020</t>
  </si>
  <si>
    <t>Varias correcciones. RCIBIDAS</t>
  </si>
  <si>
    <t>06/07/2020 / 09-07-2020</t>
  </si>
  <si>
    <t>COMPR DE CARRITO PARA TRANSPORTE DE OBRAS DE ARTE EN EL MAC</t>
  </si>
  <si>
    <t>HT-142-2020 / HT-142-A-2020</t>
  </si>
  <si>
    <t>23/04/2020 / 27-04-2020</t>
  </si>
  <si>
    <t>2020CD-000006-0009800001</t>
  </si>
  <si>
    <t>COMPRA DE CAJAS DE SEGURIDAD</t>
  </si>
  <si>
    <t>227-2020</t>
  </si>
  <si>
    <t>COMPRA DE RELOJ MARCADOR PARA EL MAC</t>
  </si>
  <si>
    <t>COMPRA DE LICENCIAS OFFICE 365 BUSINESS PREMINUN PARA EL MAC</t>
  </si>
  <si>
    <t xml:space="preserve">HT-173-2020
</t>
  </si>
  <si>
    <t>HT 173: falta visto bueno informática, error en subpartida, oficio inicio y otros</t>
  </si>
  <si>
    <t>COMPRA DE CAMARA FOTOGRAFICA  PARA EL MAC</t>
  </si>
  <si>
    <t>HT-134-2020</t>
  </si>
  <si>
    <t>Aprobar 21/04/2020</t>
  </si>
  <si>
    <t>COMPRA E INSTALACION DE AIRE ACONDICIONADO PARA EL MAC</t>
  </si>
  <si>
    <t>por revisar</t>
  </si>
  <si>
    <t>5 02 01</t>
  </si>
  <si>
    <t>Remodelación para Instalación de Ascensor: Intervención física en sótano y entorno inmediato para instalación de elevador.</t>
  </si>
  <si>
    <t>18-jun.-18</t>
  </si>
  <si>
    <t>HT-484-2018 / HT-585-2018</t>
  </si>
  <si>
    <t>HT-484: errores varios. Ingresa solicitud corregida, y es aprobada con HT-585-2018.</t>
  </si>
  <si>
    <t>2018LA-000002-0009800001</t>
  </si>
  <si>
    <t>CONTRATO RECHAZADO</t>
  </si>
  <si>
    <t>MADC</t>
  </si>
  <si>
    <t>MUSEO DE ARTE Y DISEÑO CONTEMPORANEO</t>
  </si>
  <si>
    <t>Servicio de impresión de material de divulgación museográfico y curatorial para el MADC   catálogos, afiches, brochure y volantes (2020)</t>
  </si>
  <si>
    <t>9,266,487.19</t>
  </si>
  <si>
    <t>HT-482-2019</t>
  </si>
  <si>
    <t>Cristina / Maricela</t>
  </si>
  <si>
    <t>2020LA-000001-0013900001</t>
  </si>
  <si>
    <t>Servicio de impresión de banners publicitarios para el Museo de Arte y Diseño Contemporáneo (2020)</t>
  </si>
  <si>
    <t>231,389.28</t>
  </si>
  <si>
    <t>HT-489-489-A-19</t>
  </si>
  <si>
    <t>a modificar 20/12/19. Reingresa. APROBAR 09/01/20.</t>
  </si>
  <si>
    <t>Maricela</t>
  </si>
  <si>
    <t>Servicio de ploteo, refilado (depilado) y armado de viniles adhesivos (2020)</t>
  </si>
  <si>
    <t>116,660.00</t>
  </si>
  <si>
    <t>HT-02-02-A-2020</t>
  </si>
  <si>
    <t>a modificar 09/01/19. Reingresa. APROBAR 10/01/20</t>
  </si>
  <si>
    <t>2020CD-000001-0013900001</t>
  </si>
  <si>
    <t xml:space="preserve">              </t>
  </si>
  <si>
    <t>ENERGIA Y COMUNICACIONES ENERCOM SOCIEDAD ANONIMA</t>
  </si>
  <si>
    <t>Servicio de impresión de banners publicitarios para el Museo de Arte y Diseño Contemporáneo</t>
  </si>
  <si>
    <t>¢231.389,28</t>
  </si>
  <si>
    <t>MODIFICAR/APROBAR</t>
  </si>
  <si>
    <t>HT-067-067A-2020</t>
  </si>
  <si>
    <t>A MODIFICAR 20/03/20. Reingresa. Aprobar 24/3/20</t>
  </si>
  <si>
    <t>2020CD-000009-0013900001</t>
  </si>
  <si>
    <t>Solicito el acuerdo de junta el 15-5-20</t>
  </si>
  <si>
    <t>COMERCIALIZADORA KWK S.A.</t>
  </si>
  <si>
    <t>0432020000100014-00</t>
  </si>
  <si>
    <t>Contratación de servicio de limpieza para las salas del Museo de Arte y Diseño Contemporáneo (2020)</t>
  </si>
  <si>
    <t>4,320,000.00</t>
  </si>
  <si>
    <t>MODIFICAR /APROBAR</t>
  </si>
  <si>
    <t>HT-458-2019 /
HT458-A-19</t>
  </si>
  <si>
    <t>correcciones varias. RECIBIDAS</t>
  </si>
  <si>
    <t>25/11/2019 /
 28-11-19</t>
  </si>
  <si>
    <t>2019LA-000002-0013900001</t>
  </si>
  <si>
    <t>Las ofertas sobrepasan el presupuesto</t>
  </si>
  <si>
    <t>Contratación de Servicio de limpieza para las oficinas del MADC por Convenio Marco</t>
  </si>
  <si>
    <t>HT-238-2020
HT-238-A-2020</t>
  </si>
  <si>
    <t>HT 238: error en dato de periodo de contratación, monto anual, información cortada y otros.El 02/07 ingresa expediente corregido, y se pasa a aprobación</t>
  </si>
  <si>
    <t>Servicio de recarga de extintores del MADC</t>
  </si>
  <si>
    <t>HT-093-2020
HT-093-A-2020
HT-093-B-2020</t>
  </si>
  <si>
    <t>HT 093: omisión oficio inicio y error en modalida contrato marco. Se solicita aclaración al Museo, y se envía a modificar de acuerdo a respuesta. El 22/05 ingresa solicitud corregida y se aprueba</t>
  </si>
  <si>
    <t xml:space="preserve"> 2020CD-000013-0013900001</t>
  </si>
  <si>
    <t>Contratación para Servicio de producción de actividades educativas para el Museo de Arte y Diseño Contemporáneo (2020)</t>
  </si>
  <si>
    <t>HT-008-2020</t>
  </si>
  <si>
    <t>Se recibe nota aclaratoria y certificación de fondos, y se pasa a aprobación</t>
  </si>
  <si>
    <t>2020CD-000002-0013900001</t>
  </si>
  <si>
    <t>27/01/2020 10:00 HORAS</t>
  </si>
  <si>
    <t>SOFIA VINDAS SOLANO</t>
  </si>
  <si>
    <t>Servicio de sistematización de información de centro de documentación del Museo de Arte y Diseño Contemporáneo</t>
  </si>
  <si>
    <t>HT-053-2020</t>
  </si>
  <si>
    <t>Se recibe oficio de inicio, y se pasa a aprobación</t>
  </si>
  <si>
    <t>2020CD-000005-0013900001</t>
  </si>
  <si>
    <t>ALEXANDRA LUNA CARVAJAL</t>
  </si>
  <si>
    <t>Servicio de fumigación general y contra comején en el MADC</t>
  </si>
  <si>
    <t>HT-078-2020</t>
  </si>
  <si>
    <t>2020CD-000010-0013900001</t>
  </si>
  <si>
    <t>PENDIENTE FIRMA DE LA RESOLUCIÓN DEL RECURSO POR PARTE DE LA JUNTA</t>
  </si>
  <si>
    <t>Solicito el acuerdo de junta el 4-5-20</t>
  </si>
  <si>
    <t>Servicio de traducción de textos, cédulas, brochures</t>
  </si>
  <si>
    <t xml:space="preserve">NO APROBAR </t>
  </si>
  <si>
    <t>HT-100-2020</t>
  </si>
  <si>
    <t xml:space="preserve">A SOLICITUD DEL MADC EL 03/04/20 SE ENVÍA A NO APROBAR </t>
  </si>
  <si>
    <t>Servicio de organización, preproducción, producción y post produccion de evento (exposiciones ) para el MADC</t>
  </si>
  <si>
    <t>Alonso</t>
  </si>
  <si>
    <t>HT-117-2020 / HT-117-A-2020</t>
  </si>
  <si>
    <t>15/04/2020 / 10-06-2020</t>
  </si>
  <si>
    <t xml:space="preserve"> 2020LA-000003-0013900001</t>
  </si>
  <si>
    <t>COTIZACIÓN</t>
  </si>
  <si>
    <t>Servicio de mantenimiento preventivo de la buseta marca Fiat y del pick up del Museo de Arte y Diseño Contemporáneo</t>
  </si>
  <si>
    <t>HT-048-2020</t>
  </si>
  <si>
    <t>2020CD-000007-0013900001</t>
  </si>
  <si>
    <t xml:space="preserve">CONTRATO </t>
  </si>
  <si>
    <t>TALLER MECÁNICO FONSECA HEMANOS S.A.</t>
  </si>
  <si>
    <t>0432020000100013-00</t>
  </si>
  <si>
    <t>Servicio de mantenimiento de las cámaras de seguridad del MADC (CCTV)</t>
  </si>
  <si>
    <t>20-mar.-20</t>
  </si>
  <si>
    <t>HT-096-2020</t>
  </si>
  <si>
    <t>HT 096: omisión requisito de reforma art.138 RLCA, omisión de razonabilidad de precio y especificaciones, y otros errores</t>
  </si>
  <si>
    <t>Compra de tonners, tintas, pintura y otros para el MADC</t>
  </si>
  <si>
    <t>Flor</t>
  </si>
  <si>
    <t>HT-165-2020</t>
  </si>
  <si>
    <t>Aprobar 12/05/20</t>
  </si>
  <si>
    <t>20104
20301
20401
20306</t>
  </si>
  <si>
    <t>Compra de productos varios para el MADC ( esta solicitud se unificó
con la 0062020000100009 y la 0062020000100018, indica don 
Francisco Azofeifa, se procede a agregar esta línea para llevar el 
control correspondiente) FRA</t>
  </si>
  <si>
    <t>3033201.42</t>
  </si>
  <si>
    <t>HT-249-2020</t>
  </si>
  <si>
    <t>Modificar 03/07/2020.</t>
  </si>
  <si>
    <t>Compra de materiales metálicos para el Museo de Arte y Diseño Contemporáneo</t>
  </si>
  <si>
    <t>HT-079-079-A-2020</t>
  </si>
  <si>
    <t>Modificar 26/3/20. Reingresa. Aprobar 27/04/20.</t>
  </si>
  <si>
    <t>Compra de madera para el MADC</t>
  </si>
  <si>
    <t>HT-245-2020</t>
  </si>
  <si>
    <t>Compra de  productos eléctricos para el MADC</t>
  </si>
  <si>
    <t>HT-083-2020</t>
  </si>
  <si>
    <t>Compra de materiales de plástico para el Museo de Arte y Diseño Contemporáneo</t>
  </si>
  <si>
    <t>HT-064-20</t>
  </si>
  <si>
    <t>Aprobar 19/03/20.</t>
  </si>
  <si>
    <t>2020CD-000008-0013900001</t>
  </si>
  <si>
    <t>Infructuoso, ninguna oferta cumple económicamente.</t>
  </si>
  <si>
    <t>Solicito el acuerdo de infructuosidad el 7-5-20</t>
  </si>
  <si>
    <t>Compra de materiales varios para el MADC</t>
  </si>
  <si>
    <t>HT-087-2020</t>
  </si>
  <si>
    <t>Compra de instrumentos y herramientas para el MADC</t>
  </si>
  <si>
    <t>HT-091-2020</t>
  </si>
  <si>
    <t>Compra de repuestos y accesorios para el MADC</t>
  </si>
  <si>
    <t>HT-127-2020</t>
  </si>
  <si>
    <t>2020CD-000012-0013900001</t>
  </si>
  <si>
    <t>RECOMENDACIÓN DE ADJ. PENDIENTE ACUERDO DE JD</t>
  </si>
  <si>
    <t>se envió al MADC el 26.6.2020</t>
  </si>
  <si>
    <t>Compra de suministros de oficina para el Museo de Arte y Diseño</t>
  </si>
  <si>
    <t>HT-034-034-A-B-20</t>
  </si>
  <si>
    <t>a modificar 21/02/20. Reingresa. A Modificar 13/03/20. Reingreso. Aprobar 16/03/20</t>
  </si>
  <si>
    <t>0822020000100008</t>
  </si>
  <si>
    <t>DISTRIBUIDORA RAMÍREZ Y CASTILLO</t>
  </si>
  <si>
    <t>0822020000100013</t>
  </si>
  <si>
    <t>FESA FORMAS EFICIENTES S.A.</t>
  </si>
  <si>
    <t>0822020000100012</t>
  </si>
  <si>
    <t>20104
29901</t>
  </si>
  <si>
    <t>Compra de Suministros de Oficina, y Compra de Tintas y Tonners, para el MADC</t>
  </si>
  <si>
    <t>HT-116-2020
HT-116-A-2020</t>
  </si>
  <si>
    <t>2020CD-000014-0013900001</t>
  </si>
  <si>
    <t>ANALISIS DE OFERTAS</t>
  </si>
  <si>
    <t>Compra productos de papel por convenio marco  MADC</t>
  </si>
  <si>
    <t>HT-025-2020
HT-025-A-2020
HT-025-B-2020</t>
  </si>
  <si>
    <t>HT 025: error en descripción de producto, y en precios unitarios. El 03/03 ingresa expediente, y se solicitan nuevas correcciones (error en precios unitarios). El 11/03 ingresa nuevamente corregida, y se aprueba.</t>
  </si>
  <si>
    <t>Compra de productos de papel para el Museo de Arte y Diseño</t>
  </si>
  <si>
    <t>HT-063-2020</t>
  </si>
  <si>
    <t>2020CD-000006-0013900001</t>
  </si>
  <si>
    <t>SUMINISTRADORA DE PAPELES SU PAPEL SOCIEDAD ANONIMA</t>
  </si>
  <si>
    <t>FADEMSA MARCAS Y AFINES SOCIEDAD ANONIMA</t>
  </si>
  <si>
    <t>0432020000100006-00</t>
  </si>
  <si>
    <t>REPRESENTACIONES SUMI COMP EQUIPOS SOCIEDAD ANONIMA</t>
  </si>
  <si>
    <t>0432020000100007-00</t>
  </si>
  <si>
    <t>MAESTROS EN COMPUTACION COMPUMASTER SOCIEDAD ANONIMA</t>
  </si>
  <si>
    <t>0432020000100008-00</t>
  </si>
  <si>
    <t>0432020000100010-00</t>
  </si>
  <si>
    <t>Se pasa a aprobación. Prueba</t>
  </si>
  <si>
    <t>PAPIRO S.A.</t>
  </si>
  <si>
    <t>Compra de productos  y materiales de papel para el Museo de Arte y Diseño</t>
  </si>
  <si>
    <t>HT-159-2020</t>
  </si>
  <si>
    <t>2020CD-000016-0013900001</t>
  </si>
  <si>
    <t>Compra de textiles y vestuario para el MADC</t>
  </si>
  <si>
    <t>HT-130-2020 / HT-130-A-2020</t>
  </si>
  <si>
    <t>20/04/2020 / 10-06-2020</t>
  </si>
  <si>
    <t>Compra de papel higiénico, pañitos y toallas sanitarias para el MADC</t>
  </si>
  <si>
    <t>HT-144-144-A-2020</t>
  </si>
  <si>
    <t>Modificar 27/04/20. Reingresa. Aprobar 04/06/20.</t>
  </si>
  <si>
    <t>2020CD-000017-0013900001</t>
  </si>
  <si>
    <t>ANALISIS DE OFERTAS ADJUDICAR AL 10 DE JULIO</t>
  </si>
  <si>
    <t>Compra de parlantes para el MADC</t>
  </si>
  <si>
    <t>HT-126-2020</t>
  </si>
  <si>
    <t>2020CD-000012-00013900001</t>
  </si>
  <si>
    <t>3/6/20202</t>
  </si>
  <si>
    <t>Compra de teléfonos IP para  el MADC</t>
  </si>
  <si>
    <t>HT-191-191-A-2020</t>
  </si>
  <si>
    <t>Modificar 28/05/20. Reingresa. APROBAR el 25/06/2020.</t>
  </si>
  <si>
    <t>2020CD-000018-0013900001</t>
  </si>
  <si>
    <t>Compra de estantería, muebles y sillas para el MADC</t>
  </si>
  <si>
    <t>HT-145-2020
HT-145-A-2020</t>
  </si>
  <si>
    <t>HT 145: diferencia entre ficha de SICOP y especificaciones, y otros errores. El 25/05 ingresa solicitud corregida; se solicita aclaración y se aprueba</t>
  </si>
  <si>
    <t>2020LA-000002-0013900001</t>
  </si>
  <si>
    <t>Compra de Firewall (Muro de Fuego) y Fotocopiadora para el MADC</t>
  </si>
  <si>
    <t>HT-013-2020 / HT-013-A-2020</t>
  </si>
  <si>
    <t>30/01/2020 / 31-01-2020</t>
  </si>
  <si>
    <t>2020CD-000004-0013900001</t>
  </si>
  <si>
    <t>02/03/2020 10:00 HORAS</t>
  </si>
  <si>
    <t>POR FALTA DE DISPONIBILIDAD PRESUPUESTARIA</t>
  </si>
  <si>
    <t>Compra de sistema de control de acceso y sistema de alarma para el MADC</t>
  </si>
  <si>
    <t>HT-140-140-A-2020</t>
  </si>
  <si>
    <t>Modificar 23/04/20. Reingresa. Aprobar 13/05/20.</t>
  </si>
  <si>
    <t>2020CD-000011-0013900001</t>
  </si>
  <si>
    <t>Compra de cámaras de seguridad para el MADC</t>
  </si>
  <si>
    <t>HT-187-2020</t>
  </si>
  <si>
    <t>HT 187: a petición del MADC se devuevle trámite para corrección de monto</t>
  </si>
  <si>
    <t>Compra de softwarea para conteo de personas en el MADC</t>
  </si>
  <si>
    <t>HT-186-2020</t>
  </si>
  <si>
    <t>Modificar 22/05/2020.</t>
  </si>
  <si>
    <t>Renovación de licencias de software para el Museo de Arte y Diseño Contemporáneo (2020). CONTRATO MARCO</t>
  </si>
  <si>
    <t xml:space="preserve">ALEXIS </t>
  </si>
  <si>
    <t>HT-004-2020
HT-004-A-2020</t>
  </si>
  <si>
    <t>HT-004: errores varios en Cond.Cartelarias, y otros. El 20/01 ingresa solicitud corregida y se pide aclaración; se recibe nota y se aprueba la SC</t>
  </si>
  <si>
    <t>2020CD-000003-0013900001</t>
  </si>
  <si>
    <t>31/01/2020 10:00 HORAS</t>
  </si>
  <si>
    <t xml:space="preserve">	TELESERVICIOS DIGITALES JBM SOCIEDAD ANONIMA</t>
  </si>
  <si>
    <t>0432020000100016-00</t>
  </si>
  <si>
    <t>$1898,4</t>
  </si>
  <si>
    <t>INTERHAND SOCIEDAD ANONIMA</t>
  </si>
  <si>
    <t xml:space="preserve">	0432020000100009</t>
  </si>
  <si>
    <t>$4474,8</t>
  </si>
  <si>
    <t>ALFARO &amp; HERNANDEZ IT CORPORATION ITCO SOCIEDAD ANONIMA</t>
  </si>
  <si>
    <t>0432020000100015-00</t>
  </si>
  <si>
    <t>$298,32</t>
  </si>
  <si>
    <t>MCG</t>
  </si>
  <si>
    <t>MUSEO CALDERON GUARDIA</t>
  </si>
  <si>
    <t>SERVICIO DE SEGURIDAD Y VIGILANCIA  ¢34.503.386,00 anual</t>
  </si>
  <si>
    <t>HT-216-2020
HT-216-A-2020</t>
  </si>
  <si>
    <t>HT 216: omisión monto contratación en oficio inicio, error periodo contratación, y otros. El 10/06 ingresa expediente corregido; se solicitan aclaraciones y se pasa a aprobación.</t>
  </si>
  <si>
    <t xml:space="preserve"> No. de cotización 1942020000000001</t>
  </si>
  <si>
    <t>COMPRA EQUIPO DE COMPUTO</t>
  </si>
  <si>
    <t>HT-210-2020</t>
  </si>
  <si>
    <t>PENDIENTE GENERAR CARTEL</t>
  </si>
  <si>
    <t>59903
50199</t>
  </si>
  <si>
    <t>COMPRA DE EQUIPO DE COMPUTO Y LICENCIAS PARA EL MCG</t>
  </si>
  <si>
    <t>Alonso/KAROL</t>
  </si>
  <si>
    <t>HT-341-2019 /HT-341-B-2019</t>
  </si>
  <si>
    <t>28/08/2019 / 14-10-2019</t>
  </si>
  <si>
    <t>2019CD-00004-0014000001</t>
  </si>
  <si>
    <t>21/11/2019 prorrogada 25-11-19</t>
  </si>
  <si>
    <t>Línea 1 INFRUCTUOSA</t>
  </si>
  <si>
    <t>Solicito acuerdo de junta el 3-12-19</t>
  </si>
  <si>
    <t>No se recibieron ofertas</t>
  </si>
  <si>
    <t xml:space="preserve">Solicito al MCG aprobar el contrato el 6-1 pero no lo harán hasta contar con presupuesto. </t>
  </si>
  <si>
    <t>Industrias de Computación Nacional S.A.</t>
  </si>
  <si>
    <t>04320200001000001-00</t>
  </si>
  <si>
    <t>$2.293,50</t>
  </si>
  <si>
    <t xml:space="preserve">Solicito al MCG aprobar el contrato el 8-1 pero no lo harán hasta contar con presupuesto. </t>
  </si>
  <si>
    <t>BL ONE SOCIEDAD ANONIMA</t>
  </si>
  <si>
    <t>$849,75</t>
  </si>
  <si>
    <t>AISASOFT S.A.</t>
  </si>
  <si>
    <t>$954,85</t>
  </si>
  <si>
    <t>MHCJS</t>
  </si>
  <si>
    <t>MUSEO HISTORICO JUAN SANTAMARIA</t>
  </si>
  <si>
    <t>10104
10405</t>
  </si>
  <si>
    <t>SERVICIO DE DISEÑO, DESARROLLO, ALOJAMIENTOD Y MANTENIMIENTO DE LA PAGINA WEB DEL MHCJS</t>
  </si>
  <si>
    <t>HT-252-2020</t>
  </si>
  <si>
    <t>HT 252: errores varios</t>
  </si>
  <si>
    <t>CONTRATACIÓN DEL ESPECTÁCULO MUSICAL “CANTATA LA GUERRA DE 1856-1857” EN EL MUSEO HISTÓRICO CULTURAL JUAN SANTAMARÍA</t>
  </si>
  <si>
    <t>MODIFICAR / ANULADO</t>
  </si>
  <si>
    <t>HT-056-2020</t>
  </si>
  <si>
    <t>HT 056: omisión items cond.cartelarias, y falta de requisitos de excepción. El trámite es anulado por parte del MHCJ el 16/06/2020.</t>
  </si>
  <si>
    <t>SIN EFECTO</t>
  </si>
  <si>
    <t>SERVICIO DE ALIMENTACIÓN PARA TALLERES “RUTA DE LOS HEROES” (a impartir a docentes de primaria y secundaria)</t>
  </si>
  <si>
    <t>HT-057-2020</t>
  </si>
  <si>
    <t>HT 057: falta de items en condiciones cartelarias.  El trámite es anulado por parte del MHCJ el 16/06/2020.</t>
  </si>
  <si>
    <t>CONTRATACIÓN GIRAS “SOBRE LOS PASOS DE NUESTROS HÉROES”</t>
  </si>
  <si>
    <t>HT-136-2020</t>
  </si>
  <si>
    <t>POR SOLICITUD POR CORREO DEL MHCJS. LA VAN A ELIMINAR</t>
  </si>
  <si>
    <t>0062019000100008</t>
  </si>
  <si>
    <t>SERVICIO DE MANTENIENTO DE ASCENSOR DEL MHCJS</t>
  </si>
  <si>
    <t>19-ago.-19</t>
  </si>
  <si>
    <t>"HT-333-2019 HT-333-A-2019"</t>
  </si>
  <si>
    <t>HT 333: errores varios en Cond.Cartelarias y otros. Ingresa solicitud corregida, y se aprueba</t>
  </si>
  <si>
    <t>2019CD-000010-0014100001</t>
  </si>
  <si>
    <t>Solicito acuerdo de infructuosidad 21-11-19</t>
  </si>
  <si>
    <t>Restauración de pisos y obras menores de mantenimiento del edificio del MHCJS</t>
  </si>
  <si>
    <t>HT-241-2020</t>
  </si>
  <si>
    <t>COMPRA DE TELEFONOS IP PARA CENTRAL TELEFONICA PANASONIC DEL MHCJS</t>
  </si>
  <si>
    <t>HT-248-2020</t>
  </si>
  <si>
    <t>HT 248: error en monto solicitud, cantidades, precio, omision visto bueno Informática, y otros errores</t>
  </si>
  <si>
    <t>TOTAL ADSCRITAS</t>
  </si>
  <si>
    <t>TOTAL GENERAL</t>
  </si>
  <si>
    <t>-</t>
  </si>
  <si>
    <t xml:space="preserve">Pendiente elaborar cartel </t>
  </si>
  <si>
    <t>PENDIENTE ELABORAR CARTEL</t>
  </si>
  <si>
    <t>Modificar 05/05/2020. Reingresa, Modificar 08/05/20. Reingresa. Modificar  13/05/20. Reingresa. Aprobar 14/05/20.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</si>
</sst>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€_-;\-* #,##0.00\ _€_-;_-* &quot;-&quot;??\ _€_-;_-@_-"/>
    <numFmt numFmtId="165" formatCode="_(* #,##0.00_);_(* \(#,##0.00\);_(* &quot;-&quot;??_);_(@_)"/>
    <numFmt numFmtId="166" formatCode="[$$-540A]#,##0.00"/>
    <numFmt numFmtId="167" formatCode="&quot;₡&quot;#,##0.00"/>
    <numFmt numFmtId="168" formatCode="?\ ??\ ??"/>
    <numFmt numFmtId="169" formatCode="0000000000000000"/>
    <numFmt numFmtId="170" formatCode="[$-C0A]d\-mmm\-yy;@"/>
    <numFmt numFmtId="171" formatCode="[$-C0A]dd\-mmm\-yy;@"/>
    <numFmt numFmtId="172" formatCode="dd\-mm\-yy;@"/>
    <numFmt numFmtId="173" formatCode="[$-C0A]d\-mmm\-yy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sz val="10"/>
      <color rgb="FF808080"/>
      <name val="Arial"/>
      <family val="2"/>
    </font>
    <font>
      <sz val="10"/>
      <color rgb="FF222B35"/>
      <name val="Arial"/>
      <family val="2"/>
    </font>
    <font>
      <b/>
      <sz val="10"/>
      <color rgb="FF222B35"/>
      <name val="Arial"/>
      <family val="2"/>
    </font>
    <font>
      <sz val="10"/>
      <color rgb="FF161616"/>
      <name val="Arial"/>
      <family val="2"/>
    </font>
    <font>
      <b/>
      <sz val="10"/>
      <color rgb="FF161616"/>
      <name val="Arial"/>
      <family val="2"/>
    </font>
    <font>
      <sz val="10"/>
      <color rgb="FF222B35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C00000"/>
      <name val="Arial"/>
      <family val="2"/>
    </font>
    <font>
      <sz val="10"/>
      <color rgb="FFC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C00000"/>
      <name val="Arial"/>
      <family val="2"/>
    </font>
    <font>
      <sz val="9"/>
      <color rgb="FFC00000"/>
      <name val="Arial"/>
      <family val="2"/>
    </font>
    <font>
      <sz val="10"/>
      <color rgb="FF161616"/>
      <name val="Arial Narrow"/>
      <family val="2"/>
    </font>
    <font>
      <b/>
      <sz val="10"/>
      <color rgb="FF161616"/>
      <name val="Arial"/>
      <family val="2"/>
    </font>
    <font>
      <sz val="10"/>
      <color rgb="FF161616"/>
      <name val="Arial"/>
      <family val="2"/>
    </font>
    <font>
      <sz val="10"/>
      <color rgb="FF161616"/>
      <name val="Arial Narrow"/>
      <family val="2"/>
    </font>
    <font>
      <sz val="9"/>
      <color rgb="FF222B35"/>
      <name val="Arial"/>
      <family val="2"/>
    </font>
    <font>
      <sz val="9"/>
      <color rgb="FF161616"/>
      <name val="Arial"/>
      <family val="2"/>
    </font>
    <font>
      <b/>
      <sz val="10"/>
      <color rgb="FF808080"/>
      <name val="Arial"/>
      <family val="2"/>
    </font>
    <font>
      <sz val="11"/>
      <color rgb="FF808080"/>
      <name val="Arial"/>
      <family val="2"/>
    </font>
    <font>
      <sz val="9"/>
      <color rgb="FF808080"/>
      <name val="Arial"/>
      <family val="2"/>
    </font>
    <font>
      <b/>
      <sz val="10"/>
      <color rgb="FF222B35"/>
      <name val="Arial"/>
      <family val="2"/>
    </font>
    <font>
      <sz val="10"/>
      <color rgb="FF222B35"/>
      <name val="Arial Narrow"/>
      <family val="2"/>
    </font>
    <font>
      <sz val="11"/>
      <color rgb="FF161616"/>
      <name val="Calibri"/>
      <family val="2"/>
      <scheme val="minor"/>
    </font>
    <font>
      <sz val="11"/>
      <color rgb="FF1616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gradientFill degree="90">
        <stop position="0">
          <color theme="8" tint="0.59999389629810485"/>
        </stop>
        <stop position="1">
          <color theme="8" tint="-0.25098422193060094"/>
        </stop>
      </gradientFill>
    </fill>
    <fill>
      <gradientFill degree="90">
        <stop position="0">
          <color theme="9" tint="0.80001220740379042"/>
        </stop>
        <stop position="1">
          <color rgb="FFFF9900"/>
        </stop>
      </gradient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7C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gray0625">
        <bgColor rgb="FFA9478D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rgb="FFFCE4D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9"/>
      </patternFill>
    </fill>
    <fill>
      <patternFill patternType="solid">
        <fgColor theme="4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2" fillId="0" borderId="0"/>
  </cellStyleXfs>
  <cellXfs count="1124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left" vertical="center" wrapText="1"/>
    </xf>
    <xf numFmtId="165" fontId="3" fillId="14" borderId="6" xfId="1" applyFont="1" applyFill="1" applyBorder="1" applyAlignment="1">
      <alignment horizontal="right" vertical="center"/>
    </xf>
    <xf numFmtId="165" fontId="3" fillId="14" borderId="6" xfId="1" applyFont="1" applyFill="1" applyBorder="1" applyAlignment="1">
      <alignment horizontal="center" vertical="center"/>
    </xf>
    <xf numFmtId="165" fontId="3" fillId="14" borderId="6" xfId="1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left" vertical="center"/>
    </xf>
    <xf numFmtId="14" fontId="3" fillId="14" borderId="6" xfId="0" applyNumberFormat="1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left" vertical="center"/>
    </xf>
    <xf numFmtId="1" fontId="3" fillId="14" borderId="6" xfId="0" applyNumberFormat="1" applyFont="1" applyFill="1" applyBorder="1" applyAlignment="1">
      <alignment horizontal="center" vertical="center"/>
    </xf>
    <xf numFmtId="15" fontId="3" fillId="14" borderId="6" xfId="0" applyNumberFormat="1" applyFont="1" applyFill="1" applyBorder="1" applyAlignment="1">
      <alignment horizontal="center" vertical="center"/>
    </xf>
    <xf numFmtId="4" fontId="3" fillId="14" borderId="6" xfId="0" applyNumberFormat="1" applyFont="1" applyFill="1" applyBorder="1" applyAlignment="1">
      <alignment vertical="center"/>
    </xf>
    <xf numFmtId="15" fontId="3" fillId="14" borderId="6" xfId="0" applyNumberFormat="1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3" fillId="14" borderId="0" xfId="0" applyFont="1" applyFill="1" applyAlignment="1">
      <alignment horizontal="center" vertical="center" wrapText="1"/>
    </xf>
    <xf numFmtId="0" fontId="5" fillId="14" borderId="0" xfId="0" applyFont="1" applyFill="1" applyAlignment="1">
      <alignment vertical="center"/>
    </xf>
    <xf numFmtId="170" fontId="3" fillId="0" borderId="1" xfId="0" applyNumberFormat="1" applyFont="1" applyBorder="1" applyAlignment="1">
      <alignment horizontal="center" vertical="center"/>
    </xf>
    <xf numFmtId="165" fontId="3" fillId="14" borderId="6" xfId="1" applyFont="1" applyFill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7" fontId="3" fillId="4" borderId="6" xfId="0" applyNumberFormat="1" applyFont="1" applyFill="1" applyBorder="1" applyAlignment="1">
      <alignment horizontal="center" vertical="center" wrapText="1"/>
    </xf>
    <xf numFmtId="15" fontId="3" fillId="0" borderId="6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14" borderId="6" xfId="1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169" fontId="3" fillId="14" borderId="6" xfId="0" applyNumberFormat="1" applyFont="1" applyFill="1" applyBorder="1" applyAlignment="1">
      <alignment horizontal="center" vertical="center"/>
    </xf>
    <xf numFmtId="169" fontId="3" fillId="0" borderId="6" xfId="0" applyNumberFormat="1" applyFont="1" applyBorder="1" applyAlignment="1">
      <alignment horizontal="center" vertical="center" wrapText="1"/>
    </xf>
    <xf numFmtId="168" fontId="3" fillId="0" borderId="9" xfId="0" applyNumberFormat="1" applyFont="1" applyBorder="1" applyAlignment="1">
      <alignment horizontal="center" vertical="center" wrapText="1"/>
    </xf>
    <xf numFmtId="15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0" fontId="3" fillId="0" borderId="6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14" fontId="3" fillId="14" borderId="6" xfId="1" applyNumberFormat="1" applyFont="1" applyFill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right" vertical="center" wrapText="1"/>
    </xf>
    <xf numFmtId="0" fontId="3" fillId="14" borderId="6" xfId="0" applyFont="1" applyFill="1" applyBorder="1" applyAlignment="1">
      <alignment horizontal="center" vertical="center" wrapText="1"/>
    </xf>
    <xf numFmtId="15" fontId="3" fillId="14" borderId="1" xfId="0" applyNumberFormat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15" fontId="3" fillId="14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12" borderId="6" xfId="0" applyFont="1" applyFill="1" applyBorder="1" applyAlignment="1">
      <alignment horizontal="left" vertical="center" wrapText="1"/>
    </xf>
    <xf numFmtId="0" fontId="5" fillId="14" borderId="0" xfId="0" applyFont="1" applyFill="1" applyAlignment="1">
      <alignment vertical="center" wrapText="1"/>
    </xf>
    <xf numFmtId="170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center" vertical="center"/>
    </xf>
    <xf numFmtId="165" fontId="3" fillId="14" borderId="7" xfId="1" applyFont="1" applyFill="1" applyBorder="1" applyAlignment="1">
      <alignment horizontal="center" vertical="center" wrapText="1"/>
    </xf>
    <xf numFmtId="167" fontId="3" fillId="4" borderId="9" xfId="0" applyNumberFormat="1" applyFont="1" applyFill="1" applyBorder="1" applyAlignment="1">
      <alignment horizontal="center" vertical="center" wrapText="1"/>
    </xf>
    <xf numFmtId="169" fontId="3" fillId="16" borderId="6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14" borderId="9" xfId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left" vertical="center" wrapText="1"/>
    </xf>
    <xf numFmtId="15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170" fontId="6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13" borderId="0" xfId="0" applyFont="1" applyFill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170" fontId="3" fillId="5" borderId="6" xfId="0" applyNumberFormat="1" applyFont="1" applyFill="1" applyBorder="1" applyAlignment="1">
      <alignment horizontal="center" vertical="center"/>
    </xf>
    <xf numFmtId="15" fontId="3" fillId="5" borderId="6" xfId="0" applyNumberFormat="1" applyFont="1" applyFill="1" applyBorder="1" applyAlignment="1">
      <alignment horizontal="center" vertical="center" wrapText="1"/>
    </xf>
    <xf numFmtId="15" fontId="3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wrapText="1"/>
    </xf>
    <xf numFmtId="14" fontId="3" fillId="5" borderId="6" xfId="0" applyNumberFormat="1" applyFont="1" applyFill="1" applyBorder="1" applyAlignment="1">
      <alignment horizontal="center" vertical="center"/>
    </xf>
    <xf numFmtId="15" fontId="3" fillId="5" borderId="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14" fontId="3" fillId="5" borderId="6" xfId="0" applyNumberFormat="1" applyFont="1" applyFill="1" applyBorder="1" applyAlignment="1">
      <alignment horizontal="center" vertical="center" wrapText="1"/>
    </xf>
    <xf numFmtId="14" fontId="3" fillId="5" borderId="6" xfId="0" applyNumberFormat="1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/>
    </xf>
    <xf numFmtId="1" fontId="3" fillId="5" borderId="6" xfId="0" applyNumberFormat="1" applyFont="1" applyFill="1" applyBorder="1" applyAlignment="1">
      <alignment horizontal="center" vertical="center"/>
    </xf>
    <xf numFmtId="165" fontId="8" fillId="5" borderId="6" xfId="1" applyFont="1" applyFill="1" applyBorder="1" applyAlignment="1">
      <alignment horizontal="right" vertical="center"/>
    </xf>
    <xf numFmtId="0" fontId="5" fillId="15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2" fillId="12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left" vertical="center" wrapText="1"/>
    </xf>
    <xf numFmtId="169" fontId="12" fillId="12" borderId="6" xfId="0" applyNumberFormat="1" applyFont="1" applyFill="1" applyBorder="1" applyAlignment="1">
      <alignment horizontal="left" vertical="center" wrapText="1"/>
    </xf>
    <xf numFmtId="4" fontId="12" fillId="12" borderId="6" xfId="0" applyNumberFormat="1" applyFont="1" applyFill="1" applyBorder="1" applyAlignment="1">
      <alignment horizontal="right" vertical="center" wrapText="1"/>
    </xf>
    <xf numFmtId="170" fontId="12" fillId="12" borderId="1" xfId="0" applyNumberFormat="1" applyFont="1" applyFill="1" applyBorder="1" applyAlignment="1">
      <alignment horizontal="left" vertical="center" wrapText="1"/>
    </xf>
    <xf numFmtId="0" fontId="12" fillId="12" borderId="2" xfId="0" applyFont="1" applyFill="1" applyBorder="1" applyAlignment="1">
      <alignment horizontal="left" vertical="center" wrapText="1"/>
    </xf>
    <xf numFmtId="14" fontId="12" fillId="12" borderId="6" xfId="0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17" borderId="6" xfId="0" applyFont="1" applyFill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3" fillId="0" borderId="5" xfId="1" applyNumberFormat="1" applyFont="1" applyBorder="1" applyAlignment="1">
      <alignment horizontal="right" vertical="center" wrapText="1"/>
    </xf>
    <xf numFmtId="15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165" fontId="3" fillId="0" borderId="9" xfId="1" applyFont="1" applyBorder="1" applyAlignment="1">
      <alignment vertical="center"/>
    </xf>
    <xf numFmtId="15" fontId="3" fillId="0" borderId="9" xfId="0" applyNumberFormat="1" applyFont="1" applyBorder="1" applyAlignment="1">
      <alignment vertical="center"/>
    </xf>
    <xf numFmtId="15" fontId="3" fillId="0" borderId="3" xfId="0" applyNumberFormat="1" applyFont="1" applyBorder="1" applyAlignment="1">
      <alignment vertical="center"/>
    </xf>
    <xf numFmtId="0" fontId="12" fillId="16" borderId="6" xfId="0" applyFont="1" applyFill="1" applyBorder="1" applyAlignment="1">
      <alignment horizontal="center" vertical="center"/>
    </xf>
    <xf numFmtId="168" fontId="12" fillId="16" borderId="6" xfId="0" applyNumberFormat="1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left" vertical="center" wrapText="1"/>
    </xf>
    <xf numFmtId="4" fontId="3" fillId="16" borderId="6" xfId="1" applyNumberFormat="1" applyFont="1" applyFill="1" applyBorder="1" applyAlignment="1">
      <alignment horizontal="right" vertical="center"/>
    </xf>
    <xf numFmtId="170" fontId="3" fillId="16" borderId="1" xfId="1" applyNumberFormat="1" applyFont="1" applyFill="1" applyBorder="1" applyAlignment="1">
      <alignment horizontal="right" vertical="center"/>
    </xf>
    <xf numFmtId="165" fontId="3" fillId="16" borderId="6" xfId="1" applyFont="1" applyFill="1" applyBorder="1" applyAlignment="1">
      <alignment horizontal="center" vertical="center" wrapText="1"/>
    </xf>
    <xf numFmtId="165" fontId="3" fillId="16" borderId="2" xfId="1" applyFont="1" applyFill="1" applyBorder="1" applyAlignment="1">
      <alignment horizontal="right" vertical="center"/>
    </xf>
    <xf numFmtId="165" fontId="3" fillId="16" borderId="6" xfId="1" applyFont="1" applyFill="1" applyBorder="1" applyAlignment="1">
      <alignment horizontal="right" vertical="center"/>
    </xf>
    <xf numFmtId="172" fontId="3" fillId="16" borderId="1" xfId="1" applyNumberFormat="1" applyFont="1" applyFill="1" applyBorder="1" applyAlignment="1">
      <alignment horizontal="right" vertical="center"/>
    </xf>
    <xf numFmtId="0" fontId="3" fillId="16" borderId="2" xfId="0" applyFont="1" applyFill="1" applyBorder="1" applyAlignment="1">
      <alignment vertical="center"/>
    </xf>
    <xf numFmtId="172" fontId="3" fillId="16" borderId="6" xfId="0" applyNumberFormat="1" applyFont="1" applyFill="1" applyBorder="1" applyAlignment="1">
      <alignment vertical="center"/>
    </xf>
    <xf numFmtId="0" fontId="3" fillId="16" borderId="6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vertical="center"/>
    </xf>
    <xf numFmtId="0" fontId="3" fillId="16" borderId="6" xfId="0" applyFont="1" applyFill="1" applyBorder="1" applyAlignment="1">
      <alignment horizontal="left" vertical="center"/>
    </xf>
    <xf numFmtId="1" fontId="3" fillId="16" borderId="6" xfId="0" applyNumberFormat="1" applyFont="1" applyFill="1" applyBorder="1" applyAlignment="1">
      <alignment vertical="center"/>
    </xf>
    <xf numFmtId="165" fontId="3" fillId="16" borderId="6" xfId="1" applyFont="1" applyFill="1" applyBorder="1" applyAlignment="1">
      <alignment vertical="center"/>
    </xf>
    <xf numFmtId="0" fontId="6" fillId="16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169" fontId="6" fillId="8" borderId="6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left" vertical="center" wrapText="1"/>
    </xf>
    <xf numFmtId="4" fontId="6" fillId="8" borderId="6" xfId="1" applyNumberFormat="1" applyFont="1" applyFill="1" applyBorder="1" applyAlignment="1">
      <alignment horizontal="right" vertical="center"/>
    </xf>
    <xf numFmtId="170" fontId="6" fillId="8" borderId="6" xfId="1" applyNumberFormat="1" applyFont="1" applyFill="1" applyBorder="1" applyAlignment="1">
      <alignment horizontal="right" vertical="center"/>
    </xf>
    <xf numFmtId="165" fontId="6" fillId="8" borderId="6" xfId="1" applyFont="1" applyFill="1" applyBorder="1" applyAlignment="1">
      <alignment horizontal="center" vertical="center" wrapText="1"/>
    </xf>
    <xf numFmtId="165" fontId="6" fillId="8" borderId="6" xfId="1" applyFont="1" applyFill="1" applyBorder="1" applyAlignment="1">
      <alignment horizontal="right" vertical="center"/>
    </xf>
    <xf numFmtId="165" fontId="6" fillId="8" borderId="6" xfId="1" applyFont="1" applyFill="1" applyBorder="1" applyAlignment="1">
      <alignment horizontal="center" vertical="center"/>
    </xf>
    <xf numFmtId="165" fontId="6" fillId="8" borderId="6" xfId="1" applyFont="1" applyFill="1" applyBorder="1" applyAlignment="1">
      <alignment horizontal="left" vertical="center" wrapText="1"/>
    </xf>
    <xf numFmtId="14" fontId="6" fillId="8" borderId="6" xfId="1" applyNumberFormat="1" applyFont="1" applyFill="1" applyBorder="1" applyAlignment="1">
      <alignment horizontal="center" vertical="center"/>
    </xf>
    <xf numFmtId="165" fontId="6" fillId="8" borderId="1" xfId="1" applyFont="1" applyFill="1" applyBorder="1" applyAlignment="1">
      <alignment horizontal="right" vertical="center"/>
    </xf>
    <xf numFmtId="0" fontId="6" fillId="8" borderId="6" xfId="0" applyFont="1" applyFill="1" applyBorder="1" applyAlignment="1">
      <alignment horizontal="left" vertical="center"/>
    </xf>
    <xf numFmtId="14" fontId="6" fillId="8" borderId="6" xfId="0" applyNumberFormat="1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 vertical="center"/>
    </xf>
    <xf numFmtId="15" fontId="6" fillId="8" borderId="6" xfId="0" applyNumberFormat="1" applyFont="1" applyFill="1" applyBorder="1" applyAlignment="1">
      <alignment horizontal="center" vertical="center"/>
    </xf>
    <xf numFmtId="4" fontId="6" fillId="8" borderId="6" xfId="0" applyNumberFormat="1" applyFont="1" applyFill="1" applyBorder="1" applyAlignment="1">
      <alignment vertical="center"/>
    </xf>
    <xf numFmtId="15" fontId="6" fillId="8" borderId="6" xfId="0" applyNumberFormat="1" applyFont="1" applyFill="1" applyBorder="1" applyAlignment="1">
      <alignment vertical="center"/>
    </xf>
    <xf numFmtId="15" fontId="6" fillId="8" borderId="1" xfId="0" applyNumberFormat="1" applyFont="1" applyFill="1" applyBorder="1" applyAlignment="1">
      <alignment vertical="center"/>
    </xf>
    <xf numFmtId="16" fontId="3" fillId="14" borderId="6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5" fontId="6" fillId="0" borderId="6" xfId="0" applyNumberFormat="1" applyFont="1" applyBorder="1" applyAlignment="1">
      <alignment horizontal="center" vertical="center" wrapText="1"/>
    </xf>
    <xf numFmtId="165" fontId="6" fillId="0" borderId="6" xfId="1" applyFont="1" applyBorder="1" applyAlignment="1">
      <alignment horizontal="right" vertical="center"/>
    </xf>
    <xf numFmtId="164" fontId="6" fillId="0" borderId="6" xfId="0" applyNumberFormat="1" applyFont="1" applyBorder="1" applyAlignment="1">
      <alignment vertical="center"/>
    </xf>
    <xf numFmtId="15" fontId="6" fillId="0" borderId="6" xfId="0" applyNumberFormat="1" applyFont="1" applyBorder="1" applyAlignment="1">
      <alignment vertical="center"/>
    </xf>
    <xf numFmtId="15" fontId="6" fillId="0" borderId="1" xfId="0" applyNumberFormat="1" applyFont="1" applyBorder="1" applyAlignment="1">
      <alignment vertical="center"/>
    </xf>
    <xf numFmtId="0" fontId="9" fillId="15" borderId="7" xfId="0" applyFont="1" applyFill="1" applyBorder="1" applyAlignment="1">
      <alignment horizontal="left" vertical="center" wrapText="1"/>
    </xf>
    <xf numFmtId="15" fontId="3" fillId="15" borderId="6" xfId="0" applyNumberFormat="1" applyFont="1" applyFill="1" applyBorder="1" applyAlignment="1">
      <alignment horizontal="center" vertical="center" wrapText="1"/>
    </xf>
    <xf numFmtId="14" fontId="3" fillId="15" borderId="6" xfId="0" applyNumberFormat="1" applyFont="1" applyFill="1" applyBorder="1" applyAlignment="1">
      <alignment horizontal="left" vertical="center" wrapText="1"/>
    </xf>
    <xf numFmtId="1" fontId="3" fillId="15" borderId="6" xfId="0" applyNumberFormat="1" applyFont="1" applyFill="1" applyBorder="1" applyAlignment="1">
      <alignment horizontal="center" vertical="center" wrapText="1"/>
    </xf>
    <xf numFmtId="165" fontId="3" fillId="15" borderId="6" xfId="1" applyFont="1" applyFill="1" applyBorder="1" applyAlignment="1">
      <alignment horizontal="right" vertical="center"/>
    </xf>
    <xf numFmtId="0" fontId="6" fillId="15" borderId="0" xfId="0" applyFont="1" applyFill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 wrapText="1"/>
    </xf>
    <xf numFmtId="170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14" fontId="6" fillId="3" borderId="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4" fontId="6" fillId="0" borderId="9" xfId="0" applyNumberFormat="1" applyFont="1" applyBorder="1" applyAlignment="1">
      <alignment horizontal="left" vertical="center" wrapText="1"/>
    </xf>
    <xf numFmtId="4" fontId="6" fillId="0" borderId="9" xfId="1" applyNumberFormat="1" applyFont="1" applyBorder="1" applyAlignment="1">
      <alignment horizontal="right" vertical="center" wrapText="1"/>
    </xf>
    <xf numFmtId="165" fontId="3" fillId="0" borderId="9" xfId="1" applyFont="1" applyBorder="1" applyAlignment="1">
      <alignment horizontal="right" vertical="center" wrapText="1"/>
    </xf>
    <xf numFmtId="0" fontId="6" fillId="3" borderId="13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169" fontId="6" fillId="3" borderId="13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 wrapText="1"/>
    </xf>
    <xf numFmtId="4" fontId="8" fillId="3" borderId="15" xfId="1" applyNumberFormat="1" applyFont="1" applyFill="1" applyBorder="1" applyAlignment="1">
      <alignment horizontal="right" vertical="center"/>
    </xf>
    <xf numFmtId="170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14" fontId="6" fillId="3" borderId="13" xfId="0" applyNumberFormat="1" applyFont="1" applyFill="1" applyBorder="1" applyAlignment="1">
      <alignment horizontal="center" vertical="center"/>
    </xf>
    <xf numFmtId="14" fontId="6" fillId="3" borderId="13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/>
    </xf>
    <xf numFmtId="1" fontId="6" fillId="3" borderId="13" xfId="0" applyNumberFormat="1" applyFont="1" applyFill="1" applyBorder="1" applyAlignment="1">
      <alignment vertical="center"/>
    </xf>
    <xf numFmtId="165" fontId="8" fillId="3" borderId="15" xfId="1" applyFont="1" applyFill="1" applyBorder="1" applyAlignment="1">
      <alignment horizontal="right" vertical="center"/>
    </xf>
    <xf numFmtId="14" fontId="3" fillId="14" borderId="2" xfId="1" applyNumberFormat="1" applyFont="1" applyFill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 wrapText="1"/>
    </xf>
    <xf numFmtId="15" fontId="3" fillId="14" borderId="3" xfId="0" applyNumberFormat="1" applyFont="1" applyFill="1" applyBorder="1" applyAlignment="1">
      <alignment horizontal="center" vertical="center" wrapText="1"/>
    </xf>
    <xf numFmtId="15" fontId="3" fillId="14" borderId="9" xfId="0" applyNumberFormat="1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left" vertical="center" wrapText="1"/>
    </xf>
    <xf numFmtId="14" fontId="3" fillId="14" borderId="9" xfId="0" applyNumberFormat="1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169" fontId="3" fillId="1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6" fillId="0" borderId="6" xfId="0" quotePrefix="1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68" fontId="14" fillId="0" borderId="6" xfId="0" applyNumberFormat="1" applyFont="1" applyBorder="1" applyAlignment="1">
      <alignment horizontal="center" vertical="center" wrapText="1"/>
    </xf>
    <xf numFmtId="169" fontId="14" fillId="0" borderId="6" xfId="0" applyNumberFormat="1" applyFont="1" applyBorder="1" applyAlignment="1">
      <alignment horizontal="center" vertical="center"/>
    </xf>
    <xf numFmtId="170" fontId="14" fillId="0" borderId="1" xfId="1" applyNumberFormat="1" applyFont="1" applyBorder="1" applyAlignment="1">
      <alignment horizontal="center" vertical="center"/>
    </xf>
    <xf numFmtId="165" fontId="14" fillId="0" borderId="6" xfId="1" applyFont="1" applyBorder="1" applyAlignment="1">
      <alignment horizontal="center" vertical="center" wrapText="1"/>
    </xf>
    <xf numFmtId="15" fontId="14" fillId="0" borderId="2" xfId="0" applyNumberFormat="1" applyFont="1" applyBorder="1" applyAlignment="1">
      <alignment horizontal="center" vertical="center"/>
    </xf>
    <xf numFmtId="165" fontId="14" fillId="0" borderId="6" xfId="1" applyFont="1" applyBorder="1" applyAlignment="1">
      <alignment horizontal="center" vertical="center"/>
    </xf>
    <xf numFmtId="14" fontId="14" fillId="0" borderId="6" xfId="1" applyNumberFormat="1" applyFont="1" applyBorder="1" applyAlignment="1">
      <alignment horizontal="center" vertical="center"/>
    </xf>
    <xf numFmtId="15" fontId="14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" fontId="14" fillId="0" borderId="6" xfId="0" applyNumberFormat="1" applyFont="1" applyBorder="1" applyAlignment="1">
      <alignment vertical="center"/>
    </xf>
    <xf numFmtId="165" fontId="14" fillId="0" borderId="6" xfId="1" applyFont="1" applyBorder="1" applyAlignment="1">
      <alignment vertical="center"/>
    </xf>
    <xf numFmtId="15" fontId="14" fillId="0" borderId="6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14" borderId="0" xfId="0" applyFont="1" applyFill="1" applyAlignment="1">
      <alignment vertical="center"/>
    </xf>
    <xf numFmtId="1" fontId="3" fillId="14" borderId="6" xfId="0" applyNumberFormat="1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/>
    </xf>
    <xf numFmtId="169" fontId="3" fillId="14" borderId="17" xfId="0" applyNumberFormat="1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left" vertical="center" wrapText="1"/>
    </xf>
    <xf numFmtId="4" fontId="7" fillId="14" borderId="17" xfId="1" applyNumberFormat="1" applyFont="1" applyFill="1" applyBorder="1" applyAlignment="1">
      <alignment horizontal="right" vertical="center"/>
    </xf>
    <xf numFmtId="170" fontId="3" fillId="14" borderId="17" xfId="0" applyNumberFormat="1" applyFont="1" applyFill="1" applyBorder="1" applyAlignment="1">
      <alignment horizontal="center" vertical="center"/>
    </xf>
    <xf numFmtId="15" fontId="3" fillId="14" borderId="17" xfId="0" applyNumberFormat="1" applyFont="1" applyFill="1" applyBorder="1" applyAlignment="1">
      <alignment horizontal="center" vertical="center" wrapText="1"/>
    </xf>
    <xf numFmtId="15" fontId="3" fillId="14" borderId="17" xfId="0" applyNumberFormat="1" applyFont="1" applyFill="1" applyBorder="1" applyAlignment="1">
      <alignment horizontal="center" vertical="center"/>
    </xf>
    <xf numFmtId="14" fontId="3" fillId="14" borderId="17" xfId="0" applyNumberFormat="1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left" vertical="center"/>
    </xf>
    <xf numFmtId="14" fontId="3" fillId="14" borderId="17" xfId="0" applyNumberFormat="1" applyFont="1" applyFill="1" applyBorder="1" applyAlignment="1">
      <alignment horizontal="center" vertical="center" wrapText="1"/>
    </xf>
    <xf numFmtId="14" fontId="3" fillId="14" borderId="17" xfId="0" applyNumberFormat="1" applyFont="1" applyFill="1" applyBorder="1" applyAlignment="1">
      <alignment horizontal="left" vertical="center" wrapText="1"/>
    </xf>
    <xf numFmtId="1" fontId="3" fillId="14" borderId="17" xfId="0" applyNumberFormat="1" applyFont="1" applyFill="1" applyBorder="1" applyAlignment="1">
      <alignment horizontal="center" vertical="center"/>
    </xf>
    <xf numFmtId="165" fontId="7" fillId="14" borderId="17" xfId="1" applyFont="1" applyFill="1" applyBorder="1" applyAlignment="1">
      <alignment horizontal="right" vertical="center"/>
    </xf>
    <xf numFmtId="164" fontId="3" fillId="14" borderId="17" xfId="0" applyNumberFormat="1" applyFont="1" applyFill="1" applyBorder="1" applyAlignment="1">
      <alignment vertical="center"/>
    </xf>
    <xf numFmtId="15" fontId="3" fillId="14" borderId="17" xfId="0" applyNumberFormat="1" applyFont="1" applyFill="1" applyBorder="1" applyAlignment="1">
      <alignment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/>
    </xf>
    <xf numFmtId="169" fontId="6" fillId="10" borderId="9" xfId="0" applyNumberFormat="1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left" vertical="center" wrapText="1"/>
    </xf>
    <xf numFmtId="4" fontId="6" fillId="10" borderId="9" xfId="1" applyNumberFormat="1" applyFont="1" applyFill="1" applyBorder="1" applyAlignment="1">
      <alignment horizontal="right" vertical="center"/>
    </xf>
    <xf numFmtId="170" fontId="6" fillId="10" borderId="9" xfId="1" applyNumberFormat="1" applyFont="1" applyFill="1" applyBorder="1" applyAlignment="1">
      <alignment horizontal="right" vertical="center"/>
    </xf>
    <xf numFmtId="165" fontId="6" fillId="10" borderId="9" xfId="1" applyFont="1" applyFill="1" applyBorder="1" applyAlignment="1">
      <alignment horizontal="center" vertical="center" wrapText="1"/>
    </xf>
    <xf numFmtId="165" fontId="6" fillId="10" borderId="9" xfId="1" applyFont="1" applyFill="1" applyBorder="1" applyAlignment="1">
      <alignment horizontal="right" vertical="center"/>
    </xf>
    <xf numFmtId="165" fontId="6" fillId="10" borderId="9" xfId="1" applyFont="1" applyFill="1" applyBorder="1" applyAlignment="1">
      <alignment horizontal="center" vertical="center"/>
    </xf>
    <xf numFmtId="165" fontId="6" fillId="10" borderId="9" xfId="1" applyFont="1" applyFill="1" applyBorder="1" applyAlignment="1">
      <alignment horizontal="left" vertical="center" wrapText="1"/>
    </xf>
    <xf numFmtId="14" fontId="6" fillId="10" borderId="9" xfId="1" applyNumberFormat="1" applyFont="1" applyFill="1" applyBorder="1" applyAlignment="1">
      <alignment horizontal="center" vertical="center"/>
    </xf>
    <xf numFmtId="165" fontId="6" fillId="10" borderId="3" xfId="1" applyFont="1" applyFill="1" applyBorder="1" applyAlignment="1">
      <alignment horizontal="right" vertical="center"/>
    </xf>
    <xf numFmtId="0" fontId="6" fillId="10" borderId="5" xfId="0" applyFont="1" applyFill="1" applyBorder="1" applyAlignment="1">
      <alignment horizontal="left" vertical="center"/>
    </xf>
    <xf numFmtId="0" fontId="6" fillId="10" borderId="9" xfId="0" applyFont="1" applyFill="1" applyBorder="1" applyAlignment="1">
      <alignment vertical="center"/>
    </xf>
    <xf numFmtId="0" fontId="6" fillId="10" borderId="9" xfId="0" applyFont="1" applyFill="1" applyBorder="1" applyAlignment="1">
      <alignment horizontal="left" vertical="center"/>
    </xf>
    <xf numFmtId="1" fontId="6" fillId="10" borderId="9" xfId="0" applyNumberFormat="1" applyFont="1" applyFill="1" applyBorder="1" applyAlignment="1">
      <alignment horizontal="center" vertical="center"/>
    </xf>
    <xf numFmtId="15" fontId="6" fillId="10" borderId="9" xfId="0" applyNumberFormat="1" applyFont="1" applyFill="1" applyBorder="1" applyAlignment="1">
      <alignment horizontal="center" vertical="center"/>
    </xf>
    <xf numFmtId="164" fontId="6" fillId="11" borderId="9" xfId="0" applyNumberFormat="1" applyFont="1" applyFill="1" applyBorder="1" applyAlignment="1">
      <alignment vertical="center"/>
    </xf>
    <xf numFmtId="15" fontId="6" fillId="10" borderId="9" xfId="0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6" fontId="3" fillId="14" borderId="2" xfId="0" applyNumberFormat="1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14" fontId="14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14" borderId="0" xfId="0" applyFont="1" applyFill="1" applyAlignment="1">
      <alignment vertical="center"/>
    </xf>
    <xf numFmtId="0" fontId="3" fillId="14" borderId="17" xfId="0" applyFont="1" applyFill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169" fontId="3" fillId="14" borderId="6" xfId="0" applyNumberFormat="1" applyFont="1" applyFill="1" applyBorder="1" applyAlignment="1">
      <alignment horizontal="left" vertical="center" wrapText="1"/>
    </xf>
    <xf numFmtId="170" fontId="3" fillId="14" borderId="1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14" borderId="9" xfId="0" applyFont="1" applyFill="1" applyBorder="1" applyAlignment="1">
      <alignment vertical="center"/>
    </xf>
    <xf numFmtId="15" fontId="3" fillId="14" borderId="9" xfId="0" applyNumberFormat="1" applyFont="1" applyFill="1" applyBorder="1" applyAlignment="1">
      <alignment vertical="center"/>
    </xf>
    <xf numFmtId="15" fontId="3" fillId="14" borderId="3" xfId="0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168" fontId="16" fillId="0" borderId="6" xfId="0" applyNumberFormat="1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vertical="center"/>
    </xf>
    <xf numFmtId="15" fontId="16" fillId="0" borderId="6" xfId="0" applyNumberFormat="1" applyFont="1" applyBorder="1" applyAlignment="1">
      <alignment vertical="center"/>
    </xf>
    <xf numFmtId="169" fontId="6" fillId="3" borderId="9" xfId="0" applyNumberFormat="1" applyFont="1" applyFill="1" applyBorder="1" applyAlignment="1">
      <alignment horizontal="center" vertical="center"/>
    </xf>
    <xf numFmtId="4" fontId="8" fillId="3" borderId="9" xfId="1" applyNumberFormat="1" applyFont="1" applyFill="1" applyBorder="1" applyAlignment="1">
      <alignment horizontal="right" vertical="center"/>
    </xf>
    <xf numFmtId="0" fontId="16" fillId="14" borderId="0" xfId="0" applyFont="1" applyFill="1" applyAlignment="1">
      <alignment vertical="center"/>
    </xf>
    <xf numFmtId="0" fontId="16" fillId="0" borderId="6" xfId="0" applyFont="1" applyBorder="1" applyAlignment="1">
      <alignment horizontal="center" vertical="center"/>
    </xf>
    <xf numFmtId="169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170" fontId="16" fillId="0" borderId="1" xfId="1" applyNumberFormat="1" applyFont="1" applyBorder="1" applyAlignment="1">
      <alignment horizontal="center" vertical="center"/>
    </xf>
    <xf numFmtId="165" fontId="16" fillId="0" borderId="6" xfId="1" applyFont="1" applyBorder="1" applyAlignment="1">
      <alignment horizontal="center" vertical="center" wrapText="1"/>
    </xf>
    <xf numFmtId="15" fontId="16" fillId="0" borderId="2" xfId="0" applyNumberFormat="1" applyFont="1" applyBorder="1" applyAlignment="1">
      <alignment horizontal="center" vertical="center"/>
    </xf>
    <xf numFmtId="165" fontId="16" fillId="0" borderId="6" xfId="1" applyFont="1" applyBorder="1" applyAlignment="1">
      <alignment horizontal="center" vertical="center"/>
    </xf>
    <xf numFmtId="14" fontId="16" fillId="0" borderId="6" xfId="1" applyNumberFormat="1" applyFont="1" applyBorder="1" applyAlignment="1">
      <alignment horizontal="center" vertical="center"/>
    </xf>
    <xf numFmtId="15" fontId="16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4" fontId="16" fillId="4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1" fontId="16" fillId="0" borderId="6" xfId="0" applyNumberFormat="1" applyFont="1" applyBorder="1" applyAlignment="1">
      <alignment vertical="center"/>
    </xf>
    <xf numFmtId="165" fontId="16" fillId="0" borderId="6" xfId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14" fontId="3" fillId="0" borderId="9" xfId="0" applyNumberFormat="1" applyFont="1" applyBorder="1" applyAlignment="1">
      <alignment vertical="center"/>
    </xf>
    <xf numFmtId="14" fontId="3" fillId="15" borderId="20" xfId="0" applyNumberFormat="1" applyFont="1" applyFill="1" applyBorder="1" applyAlignment="1">
      <alignment horizontal="left" vertical="center" wrapText="1"/>
    </xf>
    <xf numFmtId="168" fontId="12" fillId="0" borderId="6" xfId="0" applyNumberFormat="1" applyFont="1" applyFill="1" applyBorder="1" applyAlignment="1">
      <alignment horizontal="center" vertical="center" wrapText="1"/>
    </xf>
    <xf numFmtId="169" fontId="3" fillId="0" borderId="6" xfId="0" applyNumberFormat="1" applyFont="1" applyFill="1" applyBorder="1" applyAlignment="1">
      <alignment horizontal="center" vertical="center"/>
    </xf>
    <xf numFmtId="165" fontId="3" fillId="0" borderId="6" xfId="1" applyFont="1" applyFill="1" applyBorder="1" applyAlignment="1">
      <alignment horizontal="center" vertical="center" wrapText="1"/>
    </xf>
    <xf numFmtId="165" fontId="3" fillId="0" borderId="6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vertical="center"/>
    </xf>
    <xf numFmtId="165" fontId="3" fillId="0" borderId="6" xfId="1" applyFont="1" applyFill="1" applyBorder="1" applyAlignment="1">
      <alignment vertical="center"/>
    </xf>
    <xf numFmtId="15" fontId="3" fillId="0" borderId="6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3" borderId="21" xfId="0" applyFont="1" applyFill="1" applyBorder="1" applyAlignment="1">
      <alignment vertical="center"/>
    </xf>
    <xf numFmtId="14" fontId="3" fillId="0" borderId="22" xfId="0" applyNumberFormat="1" applyFont="1" applyBorder="1" applyAlignment="1">
      <alignment vertical="center"/>
    </xf>
    <xf numFmtId="14" fontId="3" fillId="0" borderId="23" xfId="0" applyNumberFormat="1" applyFont="1" applyBorder="1" applyAlignment="1">
      <alignment vertical="center"/>
    </xf>
    <xf numFmtId="172" fontId="3" fillId="0" borderId="3" xfId="1" applyNumberFormat="1" applyFont="1" applyFill="1" applyBorder="1" applyAlignment="1">
      <alignment horizontal="center" vertical="center"/>
    </xf>
    <xf numFmtId="172" fontId="3" fillId="0" borderId="6" xfId="0" applyNumberFormat="1" applyFont="1" applyFill="1" applyBorder="1" applyAlignment="1">
      <alignment horizontal="center" vertical="center"/>
    </xf>
    <xf numFmtId="14" fontId="3" fillId="14" borderId="9" xfId="0" applyNumberFormat="1" applyFont="1" applyFill="1" applyBorder="1" applyAlignment="1">
      <alignment horizontal="center" vertical="center" wrapText="1"/>
    </xf>
    <xf numFmtId="165" fontId="16" fillId="14" borderId="6" xfId="1" applyFont="1" applyFill="1" applyBorder="1" applyAlignment="1">
      <alignment horizontal="center" vertical="center" wrapText="1"/>
    </xf>
    <xf numFmtId="165" fontId="16" fillId="14" borderId="6" xfId="1" applyFont="1" applyFill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4" fontId="0" fillId="0" borderId="17" xfId="0" applyNumberFormat="1" applyBorder="1" applyAlignment="1">
      <alignment horizontal="center"/>
    </xf>
    <xf numFmtId="170" fontId="3" fillId="14" borderId="2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170" fontId="0" fillId="0" borderId="19" xfId="0" applyNumberFormat="1" applyBorder="1" applyAlignment="1">
      <alignment horizontal="center"/>
    </xf>
    <xf numFmtId="0" fontId="3" fillId="14" borderId="1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5" fontId="3" fillId="16" borderId="7" xfId="1" applyFont="1" applyFill="1" applyBorder="1" applyAlignment="1">
      <alignment horizontal="left" vertical="center" wrapText="1"/>
    </xf>
    <xf numFmtId="14" fontId="3" fillId="16" borderId="7" xfId="1" applyNumberFormat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  <xf numFmtId="170" fontId="3" fillId="0" borderId="1" xfId="1" applyNumberFormat="1" applyFont="1" applyFill="1" applyBorder="1" applyAlignment="1">
      <alignment horizontal="center" vertical="center"/>
    </xf>
    <xf numFmtId="173" fontId="3" fillId="0" borderId="2" xfId="1" applyNumberFormat="1" applyFont="1" applyFill="1" applyBorder="1" applyAlignment="1">
      <alignment horizontal="center" vertical="center"/>
    </xf>
    <xf numFmtId="4" fontId="14" fillId="0" borderId="6" xfId="1" applyNumberFormat="1" applyFont="1" applyBorder="1" applyAlignment="1">
      <alignment horizontal="center" vertical="center"/>
    </xf>
    <xf numFmtId="4" fontId="16" fillId="0" borderId="6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20" fillId="16" borderId="6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8" fontId="20" fillId="0" borderId="6" xfId="0" applyNumberFormat="1" applyFont="1" applyBorder="1" applyAlignment="1">
      <alignment horizontal="center" vertical="center" wrapText="1"/>
    </xf>
    <xf numFmtId="169" fontId="19" fillId="0" borderId="6" xfId="0" applyNumberFormat="1" applyFont="1" applyBorder="1" applyAlignment="1">
      <alignment horizontal="center" vertical="center"/>
    </xf>
    <xf numFmtId="4" fontId="19" fillId="0" borderId="6" xfId="1" applyNumberFormat="1" applyFont="1" applyBorder="1" applyAlignment="1">
      <alignment horizontal="center" vertical="center"/>
    </xf>
    <xf numFmtId="170" fontId="19" fillId="0" borderId="1" xfId="1" applyNumberFormat="1" applyFont="1" applyBorder="1" applyAlignment="1">
      <alignment horizontal="center" vertical="center"/>
    </xf>
    <xf numFmtId="165" fontId="19" fillId="0" borderId="6" xfId="1" applyFont="1" applyBorder="1" applyAlignment="1">
      <alignment horizontal="center" vertical="center" wrapText="1"/>
    </xf>
    <xf numFmtId="173" fontId="19" fillId="0" borderId="2" xfId="1" applyNumberFormat="1" applyFont="1" applyBorder="1" applyAlignment="1">
      <alignment horizontal="center" vertical="center"/>
    </xf>
    <xf numFmtId="14" fontId="19" fillId="0" borderId="2" xfId="1" applyNumberFormat="1" applyFont="1" applyBorder="1" applyAlignment="1">
      <alignment horizontal="center" vertical="center"/>
    </xf>
    <xf numFmtId="172" fontId="19" fillId="0" borderId="3" xfId="1" applyNumberFormat="1" applyFont="1" applyBorder="1" applyAlignment="1">
      <alignment horizontal="center" vertical="center"/>
    </xf>
    <xf numFmtId="165" fontId="19" fillId="0" borderId="6" xfId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172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1" fontId="19" fillId="0" borderId="6" xfId="0" applyNumberFormat="1" applyFont="1" applyBorder="1" applyAlignment="1">
      <alignment vertical="center"/>
    </xf>
    <xf numFmtId="165" fontId="19" fillId="0" borderId="6" xfId="1" applyFont="1" applyBorder="1" applyAlignment="1">
      <alignment vertical="center"/>
    </xf>
    <xf numFmtId="15" fontId="19" fillId="0" borderId="6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17" xfId="0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70" fontId="19" fillId="0" borderId="2" xfId="0" applyNumberFormat="1" applyFont="1" applyBorder="1" applyAlignment="1">
      <alignment horizontal="center" vertical="center"/>
    </xf>
    <xf numFmtId="15" fontId="19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4" fontId="19" fillId="0" borderId="6" xfId="0" applyNumberFormat="1" applyFont="1" applyBorder="1" applyAlignment="1">
      <alignment horizontal="left" vertical="center" wrapText="1"/>
    </xf>
    <xf numFmtId="1" fontId="19" fillId="0" borderId="1" xfId="0" quotePrefix="1" applyNumberFormat="1" applyFont="1" applyBorder="1" applyAlignment="1">
      <alignment horizontal="center" vertical="center" wrapText="1"/>
    </xf>
    <xf numFmtId="15" fontId="1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horizontal="right"/>
    </xf>
    <xf numFmtId="169" fontId="19" fillId="0" borderId="6" xfId="0" applyNumberFormat="1" applyFont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170" fontId="3" fillId="14" borderId="5" xfId="0" applyNumberFormat="1" applyFont="1" applyFill="1" applyBorder="1" applyAlignment="1">
      <alignment horizontal="center" vertical="center"/>
    </xf>
    <xf numFmtId="15" fontId="3" fillId="14" borderId="5" xfId="0" applyNumberFormat="1" applyFont="1" applyFill="1" applyBorder="1" applyAlignment="1">
      <alignment horizontal="center" vertical="center"/>
    </xf>
    <xf numFmtId="15" fontId="3" fillId="14" borderId="9" xfId="0" applyNumberFormat="1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" fontId="0" fillId="0" borderId="17" xfId="0" applyNumberFormat="1" applyBorder="1"/>
    <xf numFmtId="170" fontId="3" fillId="0" borderId="19" xfId="0" applyNumberFormat="1" applyFont="1" applyBorder="1" applyAlignment="1">
      <alignment horizontal="center" vertical="center"/>
    </xf>
    <xf numFmtId="15" fontId="3" fillId="0" borderId="17" xfId="0" applyNumberFormat="1" applyFont="1" applyBorder="1" applyAlignment="1">
      <alignment horizontal="center" vertical="center" wrapText="1"/>
    </xf>
    <xf numFmtId="15" fontId="3" fillId="0" borderId="17" xfId="0" applyNumberFormat="1" applyFont="1" applyBorder="1" applyAlignment="1">
      <alignment horizontal="center" vertical="center"/>
    </xf>
    <xf numFmtId="167" fontId="3" fillId="4" borderId="17" xfId="0" applyNumberFormat="1" applyFont="1" applyFill="1" applyBorder="1" applyAlignment="1">
      <alignment horizontal="center" vertical="center" wrapText="1"/>
    </xf>
    <xf numFmtId="167" fontId="3" fillId="4" borderId="2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4" fontId="19" fillId="0" borderId="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170" fontId="3" fillId="0" borderId="16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5" fontId="25" fillId="14" borderId="17" xfId="0" applyNumberFormat="1" applyFont="1" applyFill="1" applyBorder="1" applyAlignment="1">
      <alignment horizontal="center" vertical="center" wrapText="1"/>
    </xf>
    <xf numFmtId="15" fontId="25" fillId="14" borderId="17" xfId="0" applyNumberFormat="1" applyFont="1" applyFill="1" applyBorder="1" applyAlignment="1">
      <alignment horizontal="center" vertical="center"/>
    </xf>
    <xf numFmtId="14" fontId="25" fillId="14" borderId="17" xfId="0" applyNumberFormat="1" applyFont="1" applyFill="1" applyBorder="1" applyAlignment="1">
      <alignment horizontal="center" vertical="center" wrapText="1"/>
    </xf>
    <xf numFmtId="14" fontId="25" fillId="14" borderId="17" xfId="0" applyNumberFormat="1" applyFont="1" applyFill="1" applyBorder="1" applyAlignment="1">
      <alignment horizontal="left" vertical="center" wrapText="1"/>
    </xf>
    <xf numFmtId="1" fontId="25" fillId="14" borderId="17" xfId="0" applyNumberFormat="1" applyFont="1" applyFill="1" applyBorder="1" applyAlignment="1">
      <alignment horizontal="center" vertical="center"/>
    </xf>
    <xf numFmtId="165" fontId="26" fillId="14" borderId="17" xfId="1" applyFont="1" applyFill="1" applyBorder="1" applyAlignment="1">
      <alignment horizontal="right" vertical="center"/>
    </xf>
    <xf numFmtId="0" fontId="25" fillId="14" borderId="17" xfId="0" applyFont="1" applyFill="1" applyBorder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14" fontId="3" fillId="14" borderId="2" xfId="0" applyNumberFormat="1" applyFont="1" applyFill="1" applyBorder="1" applyAlignment="1">
      <alignment horizontal="left" vertical="center" wrapText="1"/>
    </xf>
    <xf numFmtId="0" fontId="6" fillId="15" borderId="7" xfId="0" applyFont="1" applyFill="1" applyBorder="1" applyAlignment="1">
      <alignment horizontal="center" vertical="center" wrapText="1"/>
    </xf>
    <xf numFmtId="169" fontId="6" fillId="15" borderId="7" xfId="0" applyNumberFormat="1" applyFont="1" applyFill="1" applyBorder="1" applyAlignment="1">
      <alignment horizontal="center" vertical="center" wrapText="1"/>
    </xf>
    <xf numFmtId="4" fontId="3" fillId="15" borderId="7" xfId="1" applyNumberFormat="1" applyFont="1" applyFill="1" applyBorder="1" applyAlignment="1">
      <alignment horizontal="right" vertical="center" wrapText="1"/>
    </xf>
    <xf numFmtId="170" fontId="3" fillId="15" borderId="7" xfId="0" applyNumberFormat="1" applyFont="1" applyFill="1" applyBorder="1" applyAlignment="1">
      <alignment horizontal="center" vertical="center" wrapText="1"/>
    </xf>
    <xf numFmtId="15" fontId="3" fillId="15" borderId="7" xfId="0" applyNumberFormat="1" applyFont="1" applyFill="1" applyBorder="1" applyAlignment="1">
      <alignment horizontal="center" vertical="center" wrapText="1"/>
    </xf>
    <xf numFmtId="14" fontId="3" fillId="15" borderId="7" xfId="0" applyNumberFormat="1" applyFont="1" applyFill="1" applyBorder="1" applyAlignment="1">
      <alignment horizontal="left" vertical="center" wrapText="1"/>
    </xf>
    <xf numFmtId="14" fontId="3" fillId="15" borderId="7" xfId="0" applyNumberFormat="1" applyFont="1" applyFill="1" applyBorder="1" applyAlignment="1">
      <alignment horizontal="center" vertical="center" wrapText="1"/>
    </xf>
    <xf numFmtId="15" fontId="3" fillId="15" borderId="10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/>
    </xf>
    <xf numFmtId="15" fontId="0" fillId="0" borderId="17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27" fillId="19" borderId="17" xfId="0" applyFont="1" applyFill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15" fontId="19" fillId="14" borderId="1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69" fontId="16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left" vertical="center" wrapText="1"/>
    </xf>
    <xf numFmtId="4" fontId="30" fillId="14" borderId="17" xfId="1" applyNumberFormat="1" applyFont="1" applyFill="1" applyBorder="1" applyAlignment="1">
      <alignment horizontal="right" vertical="center"/>
    </xf>
    <xf numFmtId="170" fontId="16" fillId="14" borderId="17" xfId="0" applyNumberFormat="1" applyFont="1" applyFill="1" applyBorder="1" applyAlignment="1">
      <alignment horizontal="center" vertical="center"/>
    </xf>
    <xf numFmtId="15" fontId="16" fillId="14" borderId="17" xfId="0" applyNumberFormat="1" applyFont="1" applyFill="1" applyBorder="1" applyAlignment="1">
      <alignment horizontal="center" vertical="center" wrapText="1"/>
    </xf>
    <xf numFmtId="15" fontId="16" fillId="14" borderId="17" xfId="0" applyNumberFormat="1" applyFont="1" applyFill="1" applyBorder="1" applyAlignment="1">
      <alignment horizontal="center" vertical="center"/>
    </xf>
    <xf numFmtId="14" fontId="16" fillId="14" borderId="17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left" vertical="center"/>
    </xf>
    <xf numFmtId="14" fontId="16" fillId="14" borderId="17" xfId="0" applyNumberFormat="1" applyFont="1" applyFill="1" applyBorder="1" applyAlignment="1">
      <alignment horizontal="center" vertical="center" wrapText="1"/>
    </xf>
    <xf numFmtId="14" fontId="16" fillId="14" borderId="17" xfId="0" applyNumberFormat="1" applyFont="1" applyFill="1" applyBorder="1" applyAlignment="1">
      <alignment horizontal="left" vertical="center" wrapText="1"/>
    </xf>
    <xf numFmtId="1" fontId="16" fillId="14" borderId="17" xfId="0" applyNumberFormat="1" applyFont="1" applyFill="1" applyBorder="1" applyAlignment="1">
      <alignment horizontal="center" vertical="center"/>
    </xf>
    <xf numFmtId="165" fontId="30" fillId="14" borderId="17" xfId="1" applyFont="1" applyFill="1" applyBorder="1" applyAlignment="1">
      <alignment horizontal="right" vertical="center"/>
    </xf>
    <xf numFmtId="0" fontId="16" fillId="14" borderId="17" xfId="0" applyFont="1" applyFill="1" applyBorder="1" applyAlignment="1">
      <alignment vertical="center"/>
    </xf>
    <xf numFmtId="0" fontId="31" fillId="5" borderId="6" xfId="0" applyFont="1" applyFill="1" applyBorder="1" applyAlignment="1">
      <alignment horizontal="center" vertical="center"/>
    </xf>
    <xf numFmtId="0" fontId="32" fillId="14" borderId="17" xfId="0" applyFont="1" applyFill="1" applyBorder="1" applyAlignment="1">
      <alignment horizontal="center" vertical="center"/>
    </xf>
    <xf numFmtId="169" fontId="32" fillId="14" borderId="17" xfId="0" applyNumberFormat="1" applyFont="1" applyFill="1" applyBorder="1" applyAlignment="1">
      <alignment horizontal="center" vertical="center"/>
    </xf>
    <xf numFmtId="0" fontId="32" fillId="14" borderId="17" xfId="0" applyFont="1" applyFill="1" applyBorder="1" applyAlignment="1">
      <alignment horizontal="left" vertical="center" wrapText="1"/>
    </xf>
    <xf numFmtId="4" fontId="33" fillId="14" borderId="17" xfId="1" applyNumberFormat="1" applyFont="1" applyFill="1" applyBorder="1" applyAlignment="1">
      <alignment horizontal="right" vertical="center"/>
    </xf>
    <xf numFmtId="170" fontId="32" fillId="14" borderId="17" xfId="0" applyNumberFormat="1" applyFont="1" applyFill="1" applyBorder="1" applyAlignment="1">
      <alignment horizontal="center" vertical="center"/>
    </xf>
    <xf numFmtId="15" fontId="32" fillId="14" borderId="17" xfId="0" applyNumberFormat="1" applyFont="1" applyFill="1" applyBorder="1" applyAlignment="1">
      <alignment horizontal="center" vertical="center" wrapText="1"/>
    </xf>
    <xf numFmtId="15" fontId="32" fillId="14" borderId="17" xfId="0" applyNumberFormat="1" applyFont="1" applyFill="1" applyBorder="1" applyAlignment="1">
      <alignment horizontal="center" vertical="center"/>
    </xf>
    <xf numFmtId="14" fontId="32" fillId="14" borderId="17" xfId="0" applyNumberFormat="1" applyFont="1" applyFill="1" applyBorder="1" applyAlignment="1">
      <alignment horizontal="center" vertical="center"/>
    </xf>
    <xf numFmtId="14" fontId="32" fillId="14" borderId="17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left" vertical="center" wrapText="1"/>
    </xf>
    <xf numFmtId="169" fontId="3" fillId="14" borderId="10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14" borderId="18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1" fontId="19" fillId="14" borderId="17" xfId="0" applyNumberFormat="1" applyFont="1" applyFill="1" applyBorder="1" applyAlignment="1">
      <alignment horizontal="center" vertical="center" wrapText="1"/>
    </xf>
    <xf numFmtId="4" fontId="7" fillId="14" borderId="17" xfId="1" applyNumberFormat="1" applyFont="1" applyFill="1" applyBorder="1" applyAlignment="1">
      <alignment horizontal="center" vertical="center"/>
    </xf>
    <xf numFmtId="14" fontId="19" fillId="0" borderId="17" xfId="0" applyNumberFormat="1" applyFont="1" applyBorder="1" applyAlignment="1">
      <alignment horizontal="center" vertical="center" wrapText="1"/>
    </xf>
    <xf numFmtId="165" fontId="3" fillId="14" borderId="1" xfId="1" applyFont="1" applyFill="1" applyBorder="1" applyAlignment="1">
      <alignment horizontal="center" vertical="center"/>
    </xf>
    <xf numFmtId="16" fontId="3" fillId="14" borderId="2" xfId="0" applyNumberFormat="1" applyFont="1" applyFill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28" fillId="14" borderId="0" xfId="0" applyFont="1" applyFill="1" applyBorder="1" applyAlignment="1">
      <alignment vertical="center"/>
    </xf>
    <xf numFmtId="1" fontId="19" fillId="0" borderId="9" xfId="0" applyNumberFormat="1" applyFont="1" applyBorder="1" applyAlignment="1">
      <alignment vertical="center"/>
    </xf>
    <xf numFmtId="14" fontId="19" fillId="0" borderId="9" xfId="0" applyNumberFormat="1" applyFont="1" applyBorder="1" applyAlignment="1">
      <alignment vertical="center"/>
    </xf>
    <xf numFmtId="165" fontId="19" fillId="0" borderId="9" xfId="1" applyFont="1" applyBorder="1" applyAlignment="1">
      <alignment vertical="center"/>
    </xf>
    <xf numFmtId="165" fontId="5" fillId="14" borderId="6" xfId="1" applyFont="1" applyFill="1" applyBorder="1" applyAlignment="1">
      <alignment horizontal="left" vertical="center" wrapText="1"/>
    </xf>
    <xf numFmtId="4" fontId="8" fillId="5" borderId="17" xfId="1" applyNumberFormat="1" applyFont="1" applyFill="1" applyBorder="1" applyAlignment="1">
      <alignment horizontal="right" vertical="center"/>
    </xf>
    <xf numFmtId="165" fontId="3" fillId="14" borderId="17" xfId="1" applyFont="1" applyFill="1" applyBorder="1" applyAlignment="1">
      <alignment horizontal="center" vertical="center"/>
    </xf>
    <xf numFmtId="165" fontId="3" fillId="14" borderId="17" xfId="1" applyFont="1" applyFill="1" applyBorder="1" applyAlignment="1">
      <alignment horizontal="center" vertical="center" wrapText="1"/>
    </xf>
    <xf numFmtId="165" fontId="3" fillId="14" borderId="17" xfId="1" applyFont="1" applyFill="1" applyBorder="1" applyAlignment="1">
      <alignment horizontal="left" vertical="center" wrapText="1"/>
    </xf>
    <xf numFmtId="14" fontId="3" fillId="14" borderId="16" xfId="1" applyNumberFormat="1" applyFont="1" applyFill="1" applyBorder="1" applyAlignment="1">
      <alignment horizontal="center" vertical="center"/>
    </xf>
    <xf numFmtId="165" fontId="3" fillId="14" borderId="7" xfId="1" applyFont="1" applyFill="1" applyBorder="1" applyAlignment="1">
      <alignment horizontal="center" vertical="center"/>
    </xf>
    <xf numFmtId="165" fontId="3" fillId="14" borderId="7" xfId="1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8" xfId="0" applyBorder="1"/>
    <xf numFmtId="0" fontId="34" fillId="0" borderId="1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center" vertical="center"/>
    </xf>
    <xf numFmtId="14" fontId="19" fillId="0" borderId="29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165" fontId="3" fillId="14" borderId="9" xfId="1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left" vertical="center"/>
    </xf>
    <xf numFmtId="0" fontId="19" fillId="14" borderId="5" xfId="0" applyFont="1" applyFill="1" applyBorder="1" applyAlignment="1">
      <alignment horizontal="left" vertical="center"/>
    </xf>
    <xf numFmtId="14" fontId="19" fillId="14" borderId="6" xfId="0" applyNumberFormat="1" applyFont="1" applyFill="1" applyBorder="1" applyAlignment="1">
      <alignment horizontal="center" vertical="center" wrapText="1"/>
    </xf>
    <xf numFmtId="14" fontId="19" fillId="14" borderId="17" xfId="0" applyNumberFormat="1" applyFont="1" applyFill="1" applyBorder="1" applyAlignment="1">
      <alignment horizontal="center" vertical="center" wrapText="1"/>
    </xf>
    <xf numFmtId="169" fontId="3" fillId="14" borderId="30" xfId="0" applyNumberFormat="1" applyFont="1" applyFill="1" applyBorder="1" applyAlignment="1">
      <alignment horizontal="center" vertical="center"/>
    </xf>
    <xf numFmtId="4" fontId="24" fillId="0" borderId="31" xfId="0" applyNumberFormat="1" applyFont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30" xfId="0" applyFont="1" applyFill="1" applyBorder="1" applyAlignment="1">
      <alignment horizontal="left" vertical="center" wrapText="1"/>
    </xf>
    <xf numFmtId="1" fontId="3" fillId="14" borderId="6" xfId="0" quotePrefix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4" fontId="19" fillId="0" borderId="17" xfId="1" applyNumberFormat="1" applyFont="1" applyBorder="1" applyAlignment="1">
      <alignment horizontal="center" vertical="center"/>
    </xf>
    <xf numFmtId="0" fontId="0" fillId="0" borderId="32" xfId="0" applyBorder="1"/>
    <xf numFmtId="0" fontId="0" fillId="0" borderId="31" xfId="0" applyBorder="1" applyAlignment="1">
      <alignment horizontal="center" wrapText="1"/>
    </xf>
    <xf numFmtId="14" fontId="19" fillId="0" borderId="20" xfId="1" applyNumberFormat="1" applyFont="1" applyBorder="1" applyAlignment="1">
      <alignment horizontal="center" vertical="center"/>
    </xf>
    <xf numFmtId="14" fontId="19" fillId="0" borderId="31" xfId="1" applyNumberFormat="1" applyFont="1" applyBorder="1" applyAlignment="1">
      <alignment horizontal="center" vertical="center"/>
    </xf>
    <xf numFmtId="172" fontId="19" fillId="0" borderId="17" xfId="1" applyNumberFormat="1" applyFont="1" applyBorder="1" applyAlignment="1">
      <alignment horizontal="center" vertical="center"/>
    </xf>
    <xf numFmtId="0" fontId="0" fillId="0" borderId="32" xfId="0" applyBorder="1" applyAlignment="1">
      <alignment wrapText="1"/>
    </xf>
    <xf numFmtId="14" fontId="3" fillId="0" borderId="5" xfId="1" applyNumberFormat="1" applyFont="1" applyFill="1" applyBorder="1" applyAlignment="1">
      <alignment horizontal="center" vertical="center"/>
    </xf>
    <xf numFmtId="169" fontId="3" fillId="14" borderId="31" xfId="0" applyNumberFormat="1" applyFont="1" applyFill="1" applyBorder="1" applyAlignment="1">
      <alignment horizontal="center" vertical="center"/>
    </xf>
    <xf numFmtId="0" fontId="3" fillId="14" borderId="31" xfId="0" applyFont="1" applyFill="1" applyBorder="1" applyAlignment="1">
      <alignment horizontal="left" vertical="center" wrapText="1"/>
    </xf>
    <xf numFmtId="0" fontId="3" fillId="14" borderId="18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 wrapText="1"/>
    </xf>
    <xf numFmtId="165" fontId="3" fillId="16" borderId="7" xfId="1" applyFont="1" applyFill="1" applyBorder="1" applyAlignment="1">
      <alignment horizontal="center" vertical="center"/>
    </xf>
    <xf numFmtId="165" fontId="3" fillId="16" borderId="7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36" fillId="10" borderId="9" xfId="0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center" vertical="center"/>
    </xf>
    <xf numFmtId="169" fontId="13" fillId="14" borderId="1" xfId="0" applyNumberFormat="1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left" vertical="center" wrapText="1"/>
    </xf>
    <xf numFmtId="4" fontId="13" fillId="14" borderId="6" xfId="1" applyNumberFormat="1" applyFont="1" applyFill="1" applyBorder="1" applyAlignment="1">
      <alignment horizontal="right" vertical="center"/>
    </xf>
    <xf numFmtId="170" fontId="13" fillId="14" borderId="1" xfId="1" applyNumberFormat="1" applyFont="1" applyFill="1" applyBorder="1" applyAlignment="1">
      <alignment horizontal="center" vertical="center"/>
    </xf>
    <xf numFmtId="165" fontId="13" fillId="14" borderId="7" xfId="1" applyFont="1" applyFill="1" applyBorder="1" applyAlignment="1">
      <alignment horizontal="center" vertical="center" wrapText="1"/>
    </xf>
    <xf numFmtId="171" fontId="13" fillId="14" borderId="2" xfId="1" applyNumberFormat="1" applyFont="1" applyFill="1" applyBorder="1" applyAlignment="1">
      <alignment horizontal="right" vertical="center"/>
    </xf>
    <xf numFmtId="165" fontId="13" fillId="14" borderId="6" xfId="1" applyFont="1" applyFill="1" applyBorder="1" applyAlignment="1">
      <alignment horizontal="center" vertical="center" wrapText="1"/>
    </xf>
    <xf numFmtId="165" fontId="13" fillId="14" borderId="6" xfId="1" applyFont="1" applyFill="1" applyBorder="1" applyAlignment="1">
      <alignment horizontal="left" vertical="center" wrapText="1"/>
    </xf>
    <xf numFmtId="14" fontId="13" fillId="14" borderId="6" xfId="1" applyNumberFormat="1" applyFont="1" applyFill="1" applyBorder="1" applyAlignment="1">
      <alignment horizontal="center" vertical="center"/>
    </xf>
    <xf numFmtId="165" fontId="13" fillId="14" borderId="6" xfId="1" applyFont="1" applyFill="1" applyBorder="1" applyAlignment="1">
      <alignment horizontal="right" vertical="center"/>
    </xf>
    <xf numFmtId="15" fontId="13" fillId="0" borderId="1" xfId="0" applyNumberFormat="1" applyFont="1" applyBorder="1" applyAlignment="1">
      <alignment horizontal="center" vertical="center"/>
    </xf>
    <xf numFmtId="165" fontId="13" fillId="14" borderId="6" xfId="1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14" fontId="13" fillId="14" borderId="17" xfId="0" applyNumberFormat="1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left" vertical="center"/>
    </xf>
    <xf numFmtId="1" fontId="13" fillId="14" borderId="6" xfId="0" applyNumberFormat="1" applyFont="1" applyFill="1" applyBorder="1" applyAlignment="1">
      <alignment horizontal="center" vertical="center"/>
    </xf>
    <xf numFmtId="15" fontId="13" fillId="14" borderId="6" xfId="0" applyNumberFormat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 wrapText="1"/>
    </xf>
    <xf numFmtId="0" fontId="38" fillId="14" borderId="0" xfId="0" applyFont="1" applyFill="1" applyAlignment="1">
      <alignment vertical="center"/>
    </xf>
    <xf numFmtId="14" fontId="3" fillId="14" borderId="17" xfId="1" applyNumberFormat="1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wrapText="1"/>
    </xf>
    <xf numFmtId="0" fontId="6" fillId="5" borderId="9" xfId="0" applyFont="1" applyFill="1" applyBorder="1" applyAlignment="1">
      <alignment horizontal="center" vertical="center"/>
    </xf>
    <xf numFmtId="14" fontId="3" fillId="14" borderId="31" xfId="0" applyNumberFormat="1" applyFont="1" applyFill="1" applyBorder="1" applyAlignment="1">
      <alignment horizontal="center" vertical="center" wrapText="1"/>
    </xf>
    <xf numFmtId="14" fontId="3" fillId="14" borderId="31" xfId="0" applyNumberFormat="1" applyFont="1" applyFill="1" applyBorder="1" applyAlignment="1">
      <alignment horizontal="left" vertical="center" wrapText="1"/>
    </xf>
    <xf numFmtId="164" fontId="3" fillId="14" borderId="31" xfId="0" applyNumberFormat="1" applyFont="1" applyFill="1" applyBorder="1" applyAlignment="1">
      <alignment vertical="center"/>
    </xf>
    <xf numFmtId="15" fontId="3" fillId="14" borderId="31" xfId="0" applyNumberFormat="1" applyFont="1" applyFill="1" applyBorder="1" applyAlignment="1">
      <alignment vertical="center" wrapText="1"/>
    </xf>
    <xf numFmtId="0" fontId="3" fillId="14" borderId="31" xfId="0" applyFont="1" applyFill="1" applyBorder="1" applyAlignment="1">
      <alignment vertical="center"/>
    </xf>
    <xf numFmtId="0" fontId="3" fillId="14" borderId="31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vertical="center"/>
    </xf>
    <xf numFmtId="0" fontId="5" fillId="14" borderId="17" xfId="0" applyFont="1" applyFill="1" applyBorder="1" applyAlignment="1">
      <alignment vertical="center"/>
    </xf>
    <xf numFmtId="15" fontId="3" fillId="14" borderId="8" xfId="0" applyNumberFormat="1" applyFont="1" applyFill="1" applyBorder="1" applyAlignment="1">
      <alignment horizontal="center" vertical="center"/>
    </xf>
    <xf numFmtId="0" fontId="3" fillId="14" borderId="33" xfId="0" applyFont="1" applyFill="1" applyBorder="1" applyAlignment="1">
      <alignment horizontal="left" vertical="center"/>
    </xf>
    <xf numFmtId="169" fontId="3" fillId="14" borderId="18" xfId="0" applyNumberFormat="1" applyFont="1" applyFill="1" applyBorder="1" applyAlignment="1">
      <alignment horizontal="center" vertical="center"/>
    </xf>
    <xf numFmtId="4" fontId="7" fillId="14" borderId="18" xfId="1" applyNumberFormat="1" applyFont="1" applyFill="1" applyBorder="1" applyAlignment="1">
      <alignment horizontal="right" vertical="center"/>
    </xf>
    <xf numFmtId="14" fontId="3" fillId="14" borderId="18" xfId="0" applyNumberFormat="1" applyFont="1" applyFill="1" applyBorder="1" applyAlignment="1">
      <alignment horizontal="center" vertical="center" wrapText="1"/>
    </xf>
    <xf numFmtId="14" fontId="3" fillId="14" borderId="18" xfId="0" applyNumberFormat="1" applyFont="1" applyFill="1" applyBorder="1" applyAlignment="1">
      <alignment horizontal="left" vertical="center" wrapText="1"/>
    </xf>
    <xf numFmtId="1" fontId="3" fillId="14" borderId="18" xfId="0" applyNumberFormat="1" applyFont="1" applyFill="1" applyBorder="1" applyAlignment="1">
      <alignment horizontal="center" vertical="center"/>
    </xf>
    <xf numFmtId="15" fontId="3" fillId="14" borderId="18" xfId="0" applyNumberFormat="1" applyFont="1" applyFill="1" applyBorder="1" applyAlignment="1">
      <alignment horizontal="center" vertical="center"/>
    </xf>
    <xf numFmtId="165" fontId="7" fillId="14" borderId="18" xfId="1" applyFont="1" applyFill="1" applyBorder="1" applyAlignment="1">
      <alignment horizontal="right" vertical="center"/>
    </xf>
    <xf numFmtId="164" fontId="3" fillId="14" borderId="18" xfId="0" applyNumberFormat="1" applyFont="1" applyFill="1" applyBorder="1" applyAlignment="1">
      <alignment vertical="center"/>
    </xf>
    <xf numFmtId="15" fontId="3" fillId="14" borderId="18" xfId="0" applyNumberFormat="1" applyFont="1" applyFill="1" applyBorder="1" applyAlignment="1">
      <alignment vertical="center" wrapText="1"/>
    </xf>
    <xf numFmtId="0" fontId="3" fillId="14" borderId="18" xfId="0" applyFont="1" applyFill="1" applyBorder="1" applyAlignment="1">
      <alignment vertical="center"/>
    </xf>
    <xf numFmtId="0" fontId="3" fillId="14" borderId="18" xfId="0" applyFont="1" applyFill="1" applyBorder="1" applyAlignment="1">
      <alignment horizontal="center" vertical="center" wrapText="1"/>
    </xf>
    <xf numFmtId="169" fontId="6" fillId="5" borderId="17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left" vertical="center" wrapText="1"/>
    </xf>
    <xf numFmtId="0" fontId="3" fillId="14" borderId="8" xfId="0" applyFont="1" applyFill="1" applyBorder="1" applyAlignment="1">
      <alignment horizontal="center" vertical="center"/>
    </xf>
    <xf numFmtId="0" fontId="6" fillId="17" borderId="17" xfId="0" applyFont="1" applyFill="1" applyBorder="1" applyAlignment="1">
      <alignment horizontal="center" vertical="center"/>
    </xf>
    <xf numFmtId="168" fontId="3" fillId="17" borderId="17" xfId="0" applyNumberFormat="1" applyFont="1" applyFill="1" applyBorder="1" applyAlignment="1">
      <alignment horizontal="center" vertical="center" wrapText="1"/>
    </xf>
    <xf numFmtId="169" fontId="3" fillId="17" borderId="17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left" vertical="center" wrapText="1"/>
    </xf>
    <xf numFmtId="4" fontId="7" fillId="17" borderId="17" xfId="1" applyNumberFormat="1" applyFont="1" applyFill="1" applyBorder="1" applyAlignment="1">
      <alignment horizontal="right" vertical="center"/>
    </xf>
    <xf numFmtId="170" fontId="3" fillId="17" borderId="17" xfId="0" applyNumberFormat="1" applyFont="1" applyFill="1" applyBorder="1" applyAlignment="1">
      <alignment horizontal="center" vertical="center"/>
    </xf>
    <xf numFmtId="15" fontId="3" fillId="17" borderId="17" xfId="0" applyNumberFormat="1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left" vertical="center" wrapText="1"/>
    </xf>
    <xf numFmtId="14" fontId="3" fillId="17" borderId="17" xfId="0" applyNumberFormat="1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vertical="center"/>
    </xf>
    <xf numFmtId="0" fontId="3" fillId="17" borderId="17" xfId="0" applyFont="1" applyFill="1" applyBorder="1" applyAlignment="1">
      <alignment horizontal="left" vertical="center"/>
    </xf>
    <xf numFmtId="1" fontId="3" fillId="17" borderId="17" xfId="0" applyNumberFormat="1" applyFont="1" applyFill="1" applyBorder="1" applyAlignment="1">
      <alignment vertical="center"/>
    </xf>
    <xf numFmtId="165" fontId="3" fillId="17" borderId="17" xfId="1" applyFont="1" applyFill="1" applyBorder="1" applyAlignment="1">
      <alignment vertical="center"/>
    </xf>
    <xf numFmtId="0" fontId="12" fillId="1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170" fontId="13" fillId="0" borderId="7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15" fontId="13" fillId="0" borderId="34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16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1" fontId="13" fillId="0" borderId="7" xfId="0" applyNumberFormat="1" applyFont="1" applyBorder="1" applyAlignment="1">
      <alignment vertical="center"/>
    </xf>
    <xf numFmtId="165" fontId="13" fillId="0" borderId="7" xfId="1" applyFont="1" applyBorder="1" applyAlignment="1">
      <alignment vertical="center"/>
    </xf>
    <xf numFmtId="0" fontId="6" fillId="17" borderId="9" xfId="0" applyFont="1" applyFill="1" applyBorder="1" applyAlignment="1">
      <alignment horizontal="center" vertical="center"/>
    </xf>
    <xf numFmtId="169" fontId="3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0" fillId="0" borderId="18" xfId="0" applyNumberFormat="1" applyBorder="1"/>
    <xf numFmtId="170" fontId="3" fillId="0" borderId="24" xfId="0" applyNumberFormat="1" applyFont="1" applyBorder="1" applyAlignment="1">
      <alignment horizontal="center" vertical="center"/>
    </xf>
    <xf numFmtId="15" fontId="3" fillId="0" borderId="18" xfId="0" applyNumberFormat="1" applyFont="1" applyBorder="1" applyAlignment="1">
      <alignment horizontal="center" vertical="center" wrapText="1"/>
    </xf>
    <xf numFmtId="15" fontId="3" fillId="0" borderId="18" xfId="0" applyNumberFormat="1" applyFont="1" applyBorder="1" applyAlignment="1">
      <alignment horizontal="center" vertical="center"/>
    </xf>
    <xf numFmtId="167" fontId="3" fillId="4" borderId="18" xfId="0" applyNumberFormat="1" applyFont="1" applyFill="1" applyBorder="1" applyAlignment="1">
      <alignment horizontal="center" vertical="center" wrapText="1"/>
    </xf>
    <xf numFmtId="167" fontId="3" fillId="4" borderId="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 vertical="center" wrapText="1"/>
    </xf>
    <xf numFmtId="0" fontId="4" fillId="14" borderId="3" xfId="0" applyFont="1" applyFill="1" applyBorder="1" applyAlignment="1">
      <alignment vertical="center"/>
    </xf>
    <xf numFmtId="0" fontId="19" fillId="0" borderId="6" xfId="0" applyFont="1" applyBorder="1" applyAlignment="1">
      <alignment horizontal="left" vertical="center" wrapText="1"/>
    </xf>
    <xf numFmtId="14" fontId="19" fillId="0" borderId="6" xfId="0" applyNumberFormat="1" applyFont="1" applyBorder="1" applyAlignment="1">
      <alignment horizontal="center" vertical="center"/>
    </xf>
    <xf numFmtId="16" fontId="3" fillId="14" borderId="6" xfId="0" applyNumberFormat="1" applyFont="1" applyFill="1" applyBorder="1" applyAlignment="1">
      <alignment horizontal="center" vertical="center" wrapText="1"/>
    </xf>
    <xf numFmtId="0" fontId="39" fillId="5" borderId="6" xfId="0" applyFont="1" applyFill="1" applyBorder="1" applyAlignment="1">
      <alignment horizontal="center" vertical="center"/>
    </xf>
    <xf numFmtId="0" fontId="14" fillId="14" borderId="17" xfId="0" applyFont="1" applyFill="1" applyBorder="1" applyAlignment="1">
      <alignment horizontal="center" vertical="center"/>
    </xf>
    <xf numFmtId="169" fontId="14" fillId="14" borderId="17" xfId="0" applyNumberFormat="1" applyFont="1" applyFill="1" applyBorder="1" applyAlignment="1">
      <alignment horizontal="center" vertical="center"/>
    </xf>
    <xf numFmtId="0" fontId="14" fillId="14" borderId="17" xfId="0" applyFont="1" applyFill="1" applyBorder="1" applyAlignment="1">
      <alignment horizontal="left" vertical="center" wrapText="1"/>
    </xf>
    <xf numFmtId="4" fontId="40" fillId="14" borderId="17" xfId="1" applyNumberFormat="1" applyFont="1" applyFill="1" applyBorder="1" applyAlignment="1">
      <alignment horizontal="right" vertical="center"/>
    </xf>
    <xf numFmtId="170" fontId="14" fillId="14" borderId="17" xfId="0" applyNumberFormat="1" applyFont="1" applyFill="1" applyBorder="1" applyAlignment="1">
      <alignment horizontal="center" vertical="center"/>
    </xf>
    <xf numFmtId="15" fontId="14" fillId="14" borderId="17" xfId="0" applyNumberFormat="1" applyFont="1" applyFill="1" applyBorder="1" applyAlignment="1">
      <alignment horizontal="center" vertical="center" wrapText="1"/>
    </xf>
    <xf numFmtId="15" fontId="14" fillId="14" borderId="17" xfId="0" applyNumberFormat="1" applyFont="1" applyFill="1" applyBorder="1" applyAlignment="1">
      <alignment horizontal="center" vertical="center"/>
    </xf>
    <xf numFmtId="14" fontId="14" fillId="14" borderId="17" xfId="0" applyNumberFormat="1" applyFont="1" applyFill="1" applyBorder="1" applyAlignment="1">
      <alignment horizontal="center" vertical="center"/>
    </xf>
    <xf numFmtId="14" fontId="25" fillId="14" borderId="0" xfId="0" applyNumberFormat="1" applyFont="1" applyFill="1" applyBorder="1" applyAlignment="1">
      <alignment horizontal="center" vertical="center" wrapText="1"/>
    </xf>
    <xf numFmtId="16" fontId="3" fillId="14" borderId="17" xfId="0" applyNumberFormat="1" applyFont="1" applyFill="1" applyBorder="1" applyAlignment="1">
      <alignment horizontal="center" vertical="center"/>
    </xf>
    <xf numFmtId="4" fontId="3" fillId="14" borderId="17" xfId="0" applyNumberFormat="1" applyFont="1" applyFill="1" applyBorder="1" applyAlignment="1">
      <alignment vertical="center"/>
    </xf>
    <xf numFmtId="15" fontId="3" fillId="14" borderId="17" xfId="0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165" fontId="3" fillId="14" borderId="8" xfId="1" applyFont="1" applyFill="1" applyBorder="1" applyAlignment="1">
      <alignment horizontal="center" vertical="center" wrapText="1"/>
    </xf>
    <xf numFmtId="14" fontId="3" fillId="14" borderId="7" xfId="1" applyNumberFormat="1" applyFont="1" applyFill="1" applyBorder="1" applyAlignment="1">
      <alignment horizontal="center" vertical="center"/>
    </xf>
    <xf numFmtId="15" fontId="3" fillId="0" borderId="34" xfId="0" applyNumberFormat="1" applyFont="1" applyBorder="1" applyAlignment="1">
      <alignment horizontal="center" vertical="center"/>
    </xf>
    <xf numFmtId="4" fontId="3" fillId="14" borderId="7" xfId="0" applyNumberFormat="1" applyFont="1" applyFill="1" applyBorder="1" applyAlignment="1">
      <alignment vertical="center"/>
    </xf>
    <xf numFmtId="15" fontId="3" fillId="14" borderId="7" xfId="0" applyNumberFormat="1" applyFont="1" applyFill="1" applyBorder="1" applyAlignment="1">
      <alignment vertical="center"/>
    </xf>
    <xf numFmtId="15" fontId="3" fillId="14" borderId="10" xfId="0" applyNumberFormat="1" applyFont="1" applyFill="1" applyBorder="1" applyAlignment="1">
      <alignment vertical="center"/>
    </xf>
    <xf numFmtId="0" fontId="4" fillId="14" borderId="10" xfId="0" applyFont="1" applyFill="1" applyBorder="1" applyAlignment="1">
      <alignment vertical="center"/>
    </xf>
    <xf numFmtId="0" fontId="19" fillId="14" borderId="17" xfId="0" applyFont="1" applyFill="1" applyBorder="1" applyAlignment="1">
      <alignment horizontal="left" vertical="center"/>
    </xf>
    <xf numFmtId="0" fontId="19" fillId="14" borderId="1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left" vertical="center"/>
    </xf>
    <xf numFmtId="1" fontId="3" fillId="14" borderId="8" xfId="0" applyNumberFormat="1" applyFont="1" applyFill="1" applyBorder="1" applyAlignment="1">
      <alignment horizontal="center" vertical="center"/>
    </xf>
    <xf numFmtId="4" fontId="3" fillId="14" borderId="8" xfId="0" applyNumberFormat="1" applyFont="1" applyFill="1" applyBorder="1" applyAlignment="1">
      <alignment vertical="center"/>
    </xf>
    <xf numFmtId="15" fontId="3" fillId="14" borderId="8" xfId="0" applyNumberFormat="1" applyFont="1" applyFill="1" applyBorder="1" applyAlignment="1">
      <alignment vertical="center"/>
    </xf>
    <xf numFmtId="15" fontId="3" fillId="14" borderId="34" xfId="0" applyNumberFormat="1" applyFont="1" applyFill="1" applyBorder="1" applyAlignment="1">
      <alignment vertical="center"/>
    </xf>
    <xf numFmtId="0" fontId="4" fillId="14" borderId="34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 wrapText="1"/>
    </xf>
    <xf numFmtId="169" fontId="6" fillId="6" borderId="9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wrapText="1"/>
    </xf>
    <xf numFmtId="4" fontId="6" fillId="6" borderId="9" xfId="1" applyNumberFormat="1" applyFont="1" applyFill="1" applyBorder="1" applyAlignment="1">
      <alignment horizontal="right" vertical="center" wrapText="1"/>
    </xf>
    <xf numFmtId="170" fontId="6" fillId="6" borderId="9" xfId="1" applyNumberFormat="1" applyFont="1" applyFill="1" applyBorder="1" applyAlignment="1">
      <alignment horizontal="right" vertical="center" wrapText="1"/>
    </xf>
    <xf numFmtId="165" fontId="6" fillId="6" borderId="9" xfId="1" applyFont="1" applyFill="1" applyBorder="1" applyAlignment="1">
      <alignment horizontal="center" vertical="center" wrapText="1"/>
    </xf>
    <xf numFmtId="165" fontId="6" fillId="6" borderId="9" xfId="1" applyFont="1" applyFill="1" applyBorder="1" applyAlignment="1">
      <alignment horizontal="right" vertical="center" wrapText="1"/>
    </xf>
    <xf numFmtId="165" fontId="6" fillId="6" borderId="9" xfId="1" applyFont="1" applyFill="1" applyBorder="1" applyAlignment="1">
      <alignment horizontal="left" vertical="center" wrapText="1"/>
    </xf>
    <xf numFmtId="14" fontId="6" fillId="6" borderId="9" xfId="1" applyNumberFormat="1" applyFont="1" applyFill="1" applyBorder="1" applyAlignment="1">
      <alignment horizontal="center" vertical="center" wrapText="1"/>
    </xf>
    <xf numFmtId="165" fontId="6" fillId="6" borderId="3" xfId="1" applyFont="1" applyFill="1" applyBorder="1" applyAlignment="1">
      <alignment horizontal="right" vertical="center" wrapText="1"/>
    </xf>
    <xf numFmtId="14" fontId="6" fillId="6" borderId="3" xfId="0" applyNumberFormat="1" applyFont="1" applyFill="1" applyBorder="1" applyAlignment="1">
      <alignment horizontal="left" vertical="center" wrapText="1"/>
    </xf>
    <xf numFmtId="14" fontId="6" fillId="6" borderId="9" xfId="0" applyNumberFormat="1" applyFont="1" applyFill="1" applyBorder="1" applyAlignment="1">
      <alignment horizontal="center" vertical="center" wrapText="1"/>
    </xf>
    <xf numFmtId="14" fontId="6" fillId="6" borderId="9" xfId="0" applyNumberFormat="1" applyFont="1" applyFill="1" applyBorder="1" applyAlignment="1">
      <alignment horizontal="left" vertical="center" wrapText="1"/>
    </xf>
    <xf numFmtId="1" fontId="6" fillId="6" borderId="9" xfId="0" applyNumberFormat="1" applyFont="1" applyFill="1" applyBorder="1" applyAlignment="1">
      <alignment horizontal="center" vertical="center" wrapText="1"/>
    </xf>
    <xf numFmtId="15" fontId="6" fillId="6" borderId="9" xfId="0" applyNumberFormat="1" applyFont="1" applyFill="1" applyBorder="1" applyAlignment="1">
      <alignment horizontal="center" vertical="center" wrapText="1"/>
    </xf>
    <xf numFmtId="165" fontId="6" fillId="6" borderId="9" xfId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0" fillId="0" borderId="32" xfId="0" applyBorder="1" applyAlignment="1">
      <alignment vertical="center" wrapText="1"/>
    </xf>
    <xf numFmtId="170" fontId="16" fillId="0" borderId="16" xfId="0" applyNumberFormat="1" applyFont="1" applyBorder="1" applyAlignment="1">
      <alignment horizontal="center" vertical="center"/>
    </xf>
    <xf numFmtId="165" fontId="16" fillId="14" borderId="9" xfId="1" applyFont="1" applyFill="1" applyBorder="1" applyAlignment="1">
      <alignment horizontal="center" vertical="center" wrapText="1"/>
    </xf>
    <xf numFmtId="170" fontId="16" fillId="14" borderId="2" xfId="1" applyNumberFormat="1" applyFont="1" applyFill="1" applyBorder="1" applyAlignment="1">
      <alignment horizontal="center" vertical="center"/>
    </xf>
    <xf numFmtId="14" fontId="16" fillId="14" borderId="6" xfId="1" applyNumberFormat="1" applyFont="1" applyFill="1" applyBorder="1" applyAlignment="1">
      <alignment horizontal="center" vertical="center"/>
    </xf>
    <xf numFmtId="165" fontId="16" fillId="14" borderId="6" xfId="1" applyFont="1" applyFill="1" applyBorder="1" applyAlignment="1">
      <alignment horizontal="center" vertical="center"/>
    </xf>
    <xf numFmtId="14" fontId="32" fillId="0" borderId="29" xfId="0" applyNumberFormat="1" applyFont="1" applyBorder="1" applyAlignment="1">
      <alignment horizontal="center" vertical="center" wrapText="1"/>
    </xf>
    <xf numFmtId="16" fontId="16" fillId="14" borderId="6" xfId="0" applyNumberFormat="1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left" vertical="center"/>
    </xf>
    <xf numFmtId="1" fontId="16" fillId="14" borderId="6" xfId="0" applyNumberFormat="1" applyFont="1" applyFill="1" applyBorder="1" applyAlignment="1">
      <alignment horizontal="center" vertical="center"/>
    </xf>
    <xf numFmtId="15" fontId="16" fillId="14" borderId="6" xfId="0" applyNumberFormat="1" applyFont="1" applyFill="1" applyBorder="1" applyAlignment="1">
      <alignment horizontal="center" vertical="center"/>
    </xf>
    <xf numFmtId="4" fontId="16" fillId="14" borderId="6" xfId="0" applyNumberFormat="1" applyFont="1" applyFill="1" applyBorder="1" applyAlignment="1">
      <alignment vertical="center"/>
    </xf>
    <xf numFmtId="15" fontId="16" fillId="14" borderId="6" xfId="0" applyNumberFormat="1" applyFont="1" applyFill="1" applyBorder="1" applyAlignment="1">
      <alignment vertical="center"/>
    </xf>
    <xf numFmtId="15" fontId="16" fillId="14" borderId="1" xfId="0" applyNumberFormat="1" applyFont="1" applyFill="1" applyBorder="1" applyAlignment="1">
      <alignment vertical="center"/>
    </xf>
    <xf numFmtId="0" fontId="42" fillId="14" borderId="1" xfId="0" applyFont="1" applyFill="1" applyBorder="1" applyAlignment="1">
      <alignment vertical="center"/>
    </xf>
    <xf numFmtId="0" fontId="16" fillId="14" borderId="0" xfId="0" applyFont="1" applyFill="1" applyAlignment="1">
      <alignment horizontal="center" vertical="center" wrapText="1"/>
    </xf>
    <xf numFmtId="0" fontId="35" fillId="14" borderId="0" xfId="0" applyFont="1" applyFill="1" applyAlignment="1">
      <alignment vertical="center"/>
    </xf>
    <xf numFmtId="0" fontId="17" fillId="8" borderId="6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left" vertical="center" wrapText="1"/>
    </xf>
    <xf numFmtId="4" fontId="41" fillId="0" borderId="17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25" fillId="14" borderId="0" xfId="0" applyFont="1" applyFill="1" applyBorder="1" applyAlignment="1">
      <alignment horizontal="center" vertical="center" wrapText="1"/>
    </xf>
    <xf numFmtId="0" fontId="29" fillId="14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14" fontId="3" fillId="14" borderId="9" xfId="1" applyNumberFormat="1" applyFont="1" applyFill="1" applyBorder="1" applyAlignment="1">
      <alignment horizontal="center" vertical="center" wrapText="1"/>
    </xf>
    <xf numFmtId="14" fontId="3" fillId="14" borderId="8" xfId="1" applyNumberFormat="1" applyFont="1" applyFill="1" applyBorder="1" applyAlignment="1">
      <alignment horizontal="center" vertical="center"/>
    </xf>
    <xf numFmtId="16" fontId="3" fillId="14" borderId="9" xfId="0" applyNumberFormat="1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169" fontId="3" fillId="14" borderId="34" xfId="0" applyNumberFormat="1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left" vertical="center" wrapText="1"/>
    </xf>
    <xf numFmtId="4" fontId="3" fillId="14" borderId="8" xfId="1" applyNumberFormat="1" applyFont="1" applyFill="1" applyBorder="1" applyAlignment="1">
      <alignment horizontal="right" vertical="center"/>
    </xf>
    <xf numFmtId="170" fontId="3" fillId="14" borderId="34" xfId="1" applyNumberFormat="1" applyFont="1" applyFill="1" applyBorder="1" applyAlignment="1">
      <alignment horizontal="right" vertical="center"/>
    </xf>
    <xf numFmtId="165" fontId="3" fillId="14" borderId="31" xfId="1" applyFont="1" applyFill="1" applyBorder="1" applyAlignment="1">
      <alignment horizontal="center" vertical="center" wrapText="1"/>
    </xf>
    <xf numFmtId="171" fontId="3" fillId="14" borderId="33" xfId="1" applyNumberFormat="1" applyFont="1" applyFill="1" applyBorder="1" applyAlignment="1">
      <alignment horizontal="right" vertical="center"/>
    </xf>
    <xf numFmtId="165" fontId="3" fillId="14" borderId="8" xfId="1" applyFont="1" applyFill="1" applyBorder="1" applyAlignment="1">
      <alignment horizontal="center" vertical="center"/>
    </xf>
    <xf numFmtId="165" fontId="3" fillId="14" borderId="8" xfId="1" applyFont="1" applyFill="1" applyBorder="1" applyAlignment="1">
      <alignment horizontal="left" vertical="center" wrapText="1"/>
    </xf>
    <xf numFmtId="165" fontId="3" fillId="14" borderId="8" xfId="1" applyFont="1" applyFill="1" applyBorder="1" applyAlignment="1">
      <alignment horizontal="right" vertical="center"/>
    </xf>
    <xf numFmtId="15" fontId="19" fillId="14" borderId="31" xfId="0" applyNumberFormat="1" applyFont="1" applyFill="1" applyBorder="1" applyAlignment="1">
      <alignment horizontal="center" vertical="center" wrapText="1"/>
    </xf>
    <xf numFmtId="164" fontId="3" fillId="14" borderId="8" xfId="0" applyNumberFormat="1" applyFont="1" applyFill="1" applyBorder="1" applyAlignment="1">
      <alignment vertical="center"/>
    </xf>
    <xf numFmtId="0" fontId="4" fillId="14" borderId="3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14" fontId="19" fillId="0" borderId="30" xfId="1" applyNumberFormat="1" applyFont="1" applyBorder="1" applyAlignment="1">
      <alignment horizontal="center" vertical="center"/>
    </xf>
    <xf numFmtId="0" fontId="19" fillId="14" borderId="6" xfId="0" applyFont="1" applyFill="1" applyBorder="1" applyAlignment="1">
      <alignment horizontal="left" vertical="center" wrapText="1"/>
    </xf>
    <xf numFmtId="1" fontId="19" fillId="14" borderId="6" xfId="0" applyNumberFormat="1" applyFont="1" applyFill="1" applyBorder="1" applyAlignment="1">
      <alignment horizontal="center" vertical="center"/>
    </xf>
    <xf numFmtId="15" fontId="19" fillId="14" borderId="6" xfId="0" applyNumberFormat="1" applyFont="1" applyFill="1" applyBorder="1" applyAlignment="1">
      <alignment horizontal="center" vertical="center"/>
    </xf>
    <xf numFmtId="4" fontId="19" fillId="14" borderId="6" xfId="0" applyNumberFormat="1" applyFont="1" applyFill="1" applyBorder="1" applyAlignment="1">
      <alignment vertical="center"/>
    </xf>
    <xf numFmtId="0" fontId="3" fillId="14" borderId="2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165" fontId="3" fillId="14" borderId="10" xfId="1" applyFont="1" applyFill="1" applyBorder="1" applyAlignment="1">
      <alignment horizontal="center" vertical="center"/>
    </xf>
    <xf numFmtId="14" fontId="19" fillId="0" borderId="40" xfId="0" applyNumberFormat="1" applyFont="1" applyBorder="1" applyAlignment="1">
      <alignment horizontal="center" vertical="center" wrapText="1"/>
    </xf>
    <xf numFmtId="14" fontId="19" fillId="0" borderId="41" xfId="0" applyNumberFormat="1" applyFont="1" applyBorder="1" applyAlignment="1">
      <alignment horizontal="center" vertical="center" wrapText="1"/>
    </xf>
    <xf numFmtId="14" fontId="19" fillId="0" borderId="42" xfId="0" applyNumberFormat="1" applyFont="1" applyBorder="1" applyAlignment="1">
      <alignment horizontal="center" vertical="center" wrapText="1"/>
    </xf>
    <xf numFmtId="14" fontId="19" fillId="14" borderId="18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14" fontId="0" fillId="0" borderId="30" xfId="0" applyNumberFormat="1" applyBorder="1" applyAlignment="1">
      <alignment horizontal="center" vertical="center" wrapText="1"/>
    </xf>
    <xf numFmtId="0" fontId="20" fillId="0" borderId="6" xfId="0" applyNumberFormat="1" applyFont="1" applyBorder="1" applyAlignment="1">
      <alignment horizontal="center" vertical="center" wrapText="1"/>
    </xf>
    <xf numFmtId="164" fontId="16" fillId="14" borderId="31" xfId="0" applyNumberFormat="1" applyFont="1" applyFill="1" applyBorder="1" applyAlignment="1">
      <alignment vertical="center"/>
    </xf>
    <xf numFmtId="15" fontId="16" fillId="14" borderId="31" xfId="0" applyNumberFormat="1" applyFont="1" applyFill="1" applyBorder="1" applyAlignment="1">
      <alignment vertical="center" wrapText="1"/>
    </xf>
    <xf numFmtId="0" fontId="16" fillId="14" borderId="31" xfId="0" applyFont="1" applyFill="1" applyBorder="1" applyAlignment="1">
      <alignment vertical="center"/>
    </xf>
    <xf numFmtId="0" fontId="16" fillId="14" borderId="31" xfId="0" applyFont="1" applyFill="1" applyBorder="1" applyAlignment="1">
      <alignment horizontal="center" vertical="center" wrapText="1"/>
    </xf>
    <xf numFmtId="0" fontId="3" fillId="17" borderId="31" xfId="0" applyFont="1" applyFill="1" applyBorder="1" applyAlignment="1">
      <alignment vertical="center"/>
    </xf>
    <xf numFmtId="15" fontId="3" fillId="17" borderId="31" xfId="0" applyNumberFormat="1" applyFont="1" applyFill="1" applyBorder="1" applyAlignment="1">
      <alignment vertical="center"/>
    </xf>
    <xf numFmtId="0" fontId="4" fillId="17" borderId="31" xfId="0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" fillId="16" borderId="7" xfId="0" applyFont="1" applyFill="1" applyBorder="1" applyAlignment="1">
      <alignment vertical="center"/>
    </xf>
    <xf numFmtId="15" fontId="3" fillId="16" borderId="7" xfId="0" applyNumberFormat="1" applyFont="1" applyFill="1" applyBorder="1" applyAlignment="1">
      <alignment vertical="center"/>
    </xf>
    <xf numFmtId="0" fontId="4" fillId="16" borderId="10" xfId="0" applyFont="1" applyFill="1" applyBorder="1" applyAlignment="1">
      <alignment vertical="center"/>
    </xf>
    <xf numFmtId="0" fontId="19" fillId="0" borderId="7" xfId="0" applyFont="1" applyBorder="1" applyAlignment="1">
      <alignment vertical="center"/>
    </xf>
    <xf numFmtId="15" fontId="19" fillId="0" borderId="7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4" fontId="6" fillId="7" borderId="8" xfId="0" applyNumberFormat="1" applyFont="1" applyFill="1" applyBorder="1" applyAlignment="1">
      <alignment vertical="center"/>
    </xf>
    <xf numFmtId="15" fontId="6" fillId="7" borderId="8" xfId="0" applyNumberFormat="1" applyFont="1" applyFill="1" applyBorder="1" applyAlignment="1">
      <alignment vertical="center"/>
    </xf>
    <xf numFmtId="15" fontId="6" fillId="7" borderId="34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3" fillId="15" borderId="7" xfId="0" applyNumberFormat="1" applyFont="1" applyFill="1" applyBorder="1" applyAlignment="1">
      <alignment vertical="center"/>
    </xf>
    <xf numFmtId="15" fontId="3" fillId="15" borderId="7" xfId="0" applyNumberFormat="1" applyFont="1" applyFill="1" applyBorder="1" applyAlignment="1">
      <alignment vertical="center"/>
    </xf>
    <xf numFmtId="15" fontId="3" fillId="15" borderId="10" xfId="0" applyNumberFormat="1" applyFont="1" applyFill="1" applyBorder="1" applyAlignment="1">
      <alignment vertical="center"/>
    </xf>
    <xf numFmtId="0" fontId="4" fillId="15" borderId="7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15" fontId="6" fillId="3" borderId="43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3" fillId="5" borderId="8" xfId="0" applyNumberFormat="1" applyFont="1" applyFill="1" applyBorder="1" applyAlignment="1">
      <alignment vertical="center"/>
    </xf>
    <xf numFmtId="15" fontId="3" fillId="5" borderId="8" xfId="0" applyNumberFormat="1" applyFont="1" applyFill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164" fontId="25" fillId="14" borderId="30" xfId="0" applyNumberFormat="1" applyFont="1" applyFill="1" applyBorder="1" applyAlignment="1">
      <alignment vertical="center"/>
    </xf>
    <xf numFmtId="15" fontId="25" fillId="14" borderId="30" xfId="0" applyNumberFormat="1" applyFont="1" applyFill="1" applyBorder="1" applyAlignment="1">
      <alignment vertical="center" wrapText="1"/>
    </xf>
    <xf numFmtId="0" fontId="25" fillId="14" borderId="30" xfId="0" applyFont="1" applyFill="1" applyBorder="1" applyAlignment="1">
      <alignment vertical="center"/>
    </xf>
    <xf numFmtId="0" fontId="25" fillId="14" borderId="30" xfId="0" applyFont="1" applyFill="1" applyBorder="1" applyAlignment="1">
      <alignment horizontal="center" vertical="center" wrapText="1"/>
    </xf>
    <xf numFmtId="164" fontId="3" fillId="14" borderId="30" xfId="0" applyNumberFormat="1" applyFont="1" applyFill="1" applyBorder="1" applyAlignment="1">
      <alignment vertical="center"/>
    </xf>
    <xf numFmtId="15" fontId="3" fillId="14" borderId="30" xfId="0" applyNumberFormat="1" applyFont="1" applyFill="1" applyBorder="1" applyAlignment="1">
      <alignment vertical="center" wrapText="1"/>
    </xf>
    <xf numFmtId="0" fontId="3" fillId="14" borderId="30" xfId="0" applyFont="1" applyFill="1" applyBorder="1" applyAlignment="1">
      <alignment vertical="center"/>
    </xf>
    <xf numFmtId="0" fontId="3" fillId="14" borderId="30" xfId="0" applyFont="1" applyFill="1" applyBorder="1" applyAlignment="1">
      <alignment horizontal="center" vertical="center" wrapText="1"/>
    </xf>
    <xf numFmtId="164" fontId="13" fillId="14" borderId="8" xfId="0" applyNumberFormat="1" applyFont="1" applyFill="1" applyBorder="1" applyAlignment="1">
      <alignment vertical="center"/>
    </xf>
    <xf numFmtId="15" fontId="13" fillId="14" borderId="8" xfId="0" applyNumberFormat="1" applyFont="1" applyFill="1" applyBorder="1" applyAlignment="1">
      <alignment vertical="center"/>
    </xf>
    <xf numFmtId="0" fontId="37" fillId="14" borderId="34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15" fontId="13" fillId="0" borderId="8" xfId="0" applyNumberFormat="1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5" fontId="3" fillId="0" borderId="9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9" fillId="0" borderId="8" xfId="0" applyFont="1" applyBorder="1" applyAlignment="1">
      <alignment vertical="center"/>
    </xf>
    <xf numFmtId="15" fontId="19" fillId="0" borderId="8" xfId="0" applyNumberFormat="1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15" fontId="19" fillId="0" borderId="9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4" fontId="3" fillId="14" borderId="9" xfId="0" applyNumberFormat="1" applyFont="1" applyFill="1" applyBorder="1" applyAlignment="1">
      <alignment vertical="center"/>
    </xf>
    <xf numFmtId="4" fontId="16" fillId="14" borderId="9" xfId="0" applyNumberFormat="1" applyFont="1" applyFill="1" applyBorder="1" applyAlignment="1">
      <alignment vertical="center"/>
    </xf>
    <xf numFmtId="15" fontId="16" fillId="14" borderId="9" xfId="0" applyNumberFormat="1" applyFont="1" applyFill="1" applyBorder="1" applyAlignment="1">
      <alignment vertical="center"/>
    </xf>
    <xf numFmtId="15" fontId="16" fillId="14" borderId="3" xfId="0" applyNumberFormat="1" applyFont="1" applyFill="1" applyBorder="1" applyAlignment="1">
      <alignment vertical="center"/>
    </xf>
    <xf numFmtId="0" fontId="42" fillId="14" borderId="3" xfId="0" applyFont="1" applyFill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5" fontId="6" fillId="0" borderId="9" xfId="0" applyNumberFormat="1" applyFont="1" applyBorder="1" applyAlignment="1">
      <alignment vertical="center"/>
    </xf>
    <xf numFmtId="15" fontId="6" fillId="0" borderId="3" xfId="0" applyNumberFormat="1" applyFont="1" applyBorder="1" applyAlignment="1">
      <alignment vertical="center"/>
    </xf>
    <xf numFmtId="0" fontId="4" fillId="14" borderId="8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15" fontId="43" fillId="0" borderId="0" xfId="0" applyNumberFormat="1" applyFont="1" applyFill="1" applyBorder="1" applyAlignment="1">
      <alignment vertical="center"/>
    </xf>
    <xf numFmtId="0" fontId="44" fillId="0" borderId="0" xfId="0" applyFont="1" applyAlignment="1">
      <alignment vertical="center"/>
    </xf>
    <xf numFmtId="165" fontId="43" fillId="0" borderId="0" xfId="1" applyFont="1" applyFill="1" applyBorder="1" applyAlignment="1">
      <alignment horizontal="center" vertical="center" wrapText="1"/>
    </xf>
    <xf numFmtId="15" fontId="43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14" borderId="31" xfId="0" applyFont="1" applyFill="1" applyBorder="1" applyAlignment="1">
      <alignment horizontal="center" vertical="center"/>
    </xf>
    <xf numFmtId="169" fontId="44" fillId="14" borderId="31" xfId="0" applyNumberFormat="1" applyFont="1" applyFill="1" applyBorder="1" applyAlignment="1">
      <alignment horizontal="center" vertical="center"/>
    </xf>
    <xf numFmtId="0" fontId="44" fillId="14" borderId="25" xfId="0" applyFont="1" applyFill="1" applyBorder="1" applyAlignment="1">
      <alignment horizontal="left" vertical="center" wrapText="1"/>
    </xf>
    <xf numFmtId="4" fontId="44" fillId="14" borderId="31" xfId="1" applyNumberFormat="1" applyFont="1" applyFill="1" applyBorder="1" applyAlignment="1">
      <alignment horizontal="right" vertical="center"/>
    </xf>
    <xf numFmtId="170" fontId="44" fillId="14" borderId="33" xfId="0" applyNumberFormat="1" applyFont="1" applyFill="1" applyBorder="1" applyAlignment="1">
      <alignment horizontal="center" vertical="center"/>
    </xf>
    <xf numFmtId="15" fontId="44" fillId="14" borderId="34" xfId="0" applyNumberFormat="1" applyFont="1" applyFill="1" applyBorder="1" applyAlignment="1">
      <alignment horizontal="center" vertical="center" wrapText="1"/>
    </xf>
    <xf numFmtId="15" fontId="44" fillId="14" borderId="7" xfId="0" applyNumberFormat="1" applyFont="1" applyFill="1" applyBorder="1" applyAlignment="1">
      <alignment horizontal="center" vertical="center"/>
    </xf>
    <xf numFmtId="15" fontId="44" fillId="14" borderId="33" xfId="0" applyNumberFormat="1" applyFont="1" applyFill="1" applyBorder="1" applyAlignment="1">
      <alignment horizontal="center" vertical="center"/>
    </xf>
    <xf numFmtId="15" fontId="44" fillId="14" borderId="8" xfId="0" applyNumberFormat="1" applyFont="1" applyFill="1" applyBorder="1" applyAlignment="1">
      <alignment horizontal="center" vertical="center" wrapText="1"/>
    </xf>
    <xf numFmtId="0" fontId="44" fillId="14" borderId="8" xfId="0" applyFont="1" applyFill="1" applyBorder="1" applyAlignment="1">
      <alignment horizontal="left" vertical="center" wrapText="1"/>
    </xf>
    <xf numFmtId="14" fontId="44" fillId="14" borderId="8" xfId="0" applyNumberFormat="1" applyFont="1" applyFill="1" applyBorder="1" applyAlignment="1">
      <alignment horizontal="center" vertical="center"/>
    </xf>
    <xf numFmtId="15" fontId="44" fillId="14" borderId="7" xfId="0" applyNumberFormat="1" applyFont="1" applyFill="1" applyBorder="1" applyAlignment="1">
      <alignment horizontal="center" vertical="center" wrapText="1"/>
    </xf>
    <xf numFmtId="0" fontId="44" fillId="14" borderId="6" xfId="0" applyFont="1" applyFill="1" applyBorder="1" applyAlignment="1">
      <alignment horizontal="left" vertical="center"/>
    </xf>
    <xf numFmtId="14" fontId="44" fillId="14" borderId="6" xfId="0" applyNumberFormat="1" applyFont="1" applyFill="1" applyBorder="1" applyAlignment="1">
      <alignment horizontal="center" vertical="center" wrapText="1"/>
    </xf>
    <xf numFmtId="14" fontId="44" fillId="14" borderId="6" xfId="0" applyNumberFormat="1" applyFont="1" applyFill="1" applyBorder="1" applyAlignment="1">
      <alignment horizontal="left" vertical="center" wrapText="1"/>
    </xf>
    <xf numFmtId="1" fontId="44" fillId="14" borderId="6" xfId="0" quotePrefix="1" applyNumberFormat="1" applyFont="1" applyFill="1" applyBorder="1" applyAlignment="1">
      <alignment horizontal="center" vertical="center"/>
    </xf>
    <xf numFmtId="15" fontId="44" fillId="14" borderId="6" xfId="0" applyNumberFormat="1" applyFont="1" applyFill="1" applyBorder="1" applyAlignment="1">
      <alignment horizontal="center" vertical="center"/>
    </xf>
    <xf numFmtId="165" fontId="44" fillId="14" borderId="6" xfId="1" applyFont="1" applyFill="1" applyBorder="1" applyAlignment="1">
      <alignment horizontal="right" vertical="center"/>
    </xf>
    <xf numFmtId="164" fontId="44" fillId="0" borderId="0" xfId="0" applyNumberFormat="1" applyFont="1" applyFill="1" applyBorder="1" applyAlignment="1">
      <alignment vertical="center"/>
    </xf>
    <xf numFmtId="15" fontId="44" fillId="0" borderId="0" xfId="0" applyNumberFormat="1" applyFont="1" applyFill="1" applyBorder="1" applyAlignment="1">
      <alignment vertical="center" wrapText="1"/>
    </xf>
    <xf numFmtId="0" fontId="44" fillId="14" borderId="0" xfId="0" applyFont="1" applyFill="1" applyAlignment="1">
      <alignment vertical="center"/>
    </xf>
    <xf numFmtId="0" fontId="44" fillId="14" borderId="17" xfId="0" applyFont="1" applyFill="1" applyBorder="1" applyAlignment="1">
      <alignment horizontal="center" vertical="center"/>
    </xf>
    <xf numFmtId="169" fontId="44" fillId="14" borderId="17" xfId="0" applyNumberFormat="1" applyFont="1" applyFill="1" applyBorder="1" applyAlignment="1">
      <alignment horizontal="center" vertical="center"/>
    </xf>
    <xf numFmtId="0" fontId="44" fillId="14" borderId="17" xfId="0" applyFont="1" applyFill="1" applyBorder="1" applyAlignment="1">
      <alignment horizontal="left" vertical="center" wrapText="1"/>
    </xf>
    <xf numFmtId="4" fontId="44" fillId="14" borderId="17" xfId="1" applyNumberFormat="1" applyFont="1" applyFill="1" applyBorder="1" applyAlignment="1">
      <alignment horizontal="right" vertical="center"/>
    </xf>
    <xf numFmtId="170" fontId="44" fillId="14" borderId="17" xfId="0" applyNumberFormat="1" applyFont="1" applyFill="1" applyBorder="1" applyAlignment="1">
      <alignment horizontal="center" vertical="center"/>
    </xf>
    <xf numFmtId="15" fontId="44" fillId="14" borderId="17" xfId="0" applyNumberFormat="1" applyFont="1" applyFill="1" applyBorder="1" applyAlignment="1">
      <alignment horizontal="center" vertical="center" wrapText="1"/>
    </xf>
    <xf numFmtId="15" fontId="44" fillId="14" borderId="17" xfId="0" applyNumberFormat="1" applyFont="1" applyFill="1" applyBorder="1" applyAlignment="1">
      <alignment horizontal="center" vertical="center"/>
    </xf>
    <xf numFmtId="14" fontId="44" fillId="14" borderId="17" xfId="0" applyNumberFormat="1" applyFont="1" applyFill="1" applyBorder="1" applyAlignment="1">
      <alignment horizontal="center" vertical="center"/>
    </xf>
    <xf numFmtId="0" fontId="44" fillId="14" borderId="18" xfId="0" applyFont="1" applyFill="1" applyBorder="1" applyAlignment="1">
      <alignment horizontal="left" vertical="center"/>
    </xf>
    <xf numFmtId="14" fontId="44" fillId="14" borderId="18" xfId="0" applyNumberFormat="1" applyFont="1" applyFill="1" applyBorder="1" applyAlignment="1">
      <alignment horizontal="center" vertical="center" wrapText="1"/>
    </xf>
    <xf numFmtId="14" fontId="44" fillId="14" borderId="18" xfId="0" applyNumberFormat="1" applyFont="1" applyFill="1" applyBorder="1" applyAlignment="1">
      <alignment horizontal="left" vertical="center" wrapText="1"/>
    </xf>
    <xf numFmtId="1" fontId="44" fillId="14" borderId="18" xfId="0" applyNumberFormat="1" applyFont="1" applyFill="1" applyBorder="1" applyAlignment="1">
      <alignment horizontal="center" vertical="center"/>
    </xf>
    <xf numFmtId="15" fontId="44" fillId="14" borderId="18" xfId="0" applyNumberFormat="1" applyFont="1" applyFill="1" applyBorder="1" applyAlignment="1">
      <alignment horizontal="center" vertical="center"/>
    </xf>
    <xf numFmtId="165" fontId="43" fillId="14" borderId="18" xfId="1" applyFont="1" applyFill="1" applyBorder="1" applyAlignment="1">
      <alignment horizontal="right" vertical="center"/>
    </xf>
    <xf numFmtId="0" fontId="44" fillId="14" borderId="19" xfId="0" applyFont="1" applyFill="1" applyBorder="1" applyAlignment="1">
      <alignment vertical="center"/>
    </xf>
    <xf numFmtId="0" fontId="44" fillId="14" borderId="17" xfId="0" applyFont="1" applyFill="1" applyBorder="1" applyAlignment="1">
      <alignment vertical="center"/>
    </xf>
    <xf numFmtId="0" fontId="44" fillId="14" borderId="18" xfId="0" applyFont="1" applyFill="1" applyBorder="1" applyAlignment="1">
      <alignment horizontal="center" vertical="center"/>
    </xf>
    <xf numFmtId="169" fontId="44" fillId="14" borderId="18" xfId="0" applyNumberFormat="1" applyFont="1" applyFill="1" applyBorder="1" applyAlignment="1">
      <alignment horizontal="center" vertical="center"/>
    </xf>
    <xf numFmtId="0" fontId="44" fillId="14" borderId="18" xfId="0" applyFont="1" applyFill="1" applyBorder="1" applyAlignment="1">
      <alignment horizontal="left" vertical="center" wrapText="1"/>
    </xf>
    <xf numFmtId="4" fontId="44" fillId="14" borderId="18" xfId="1" applyNumberFormat="1" applyFont="1" applyFill="1" applyBorder="1" applyAlignment="1">
      <alignment horizontal="right" vertical="center"/>
    </xf>
    <xf numFmtId="170" fontId="44" fillId="14" borderId="18" xfId="0" applyNumberFormat="1" applyFont="1" applyFill="1" applyBorder="1" applyAlignment="1">
      <alignment horizontal="center" vertical="center"/>
    </xf>
    <xf numFmtId="15" fontId="44" fillId="14" borderId="18" xfId="0" applyNumberFormat="1" applyFont="1" applyFill="1" applyBorder="1" applyAlignment="1">
      <alignment horizontal="center" vertical="center" wrapText="1"/>
    </xf>
    <xf numFmtId="14" fontId="44" fillId="14" borderId="18" xfId="0" applyNumberFormat="1" applyFont="1" applyFill="1" applyBorder="1" applyAlignment="1">
      <alignment horizontal="center" vertical="center"/>
    </xf>
    <xf numFmtId="0" fontId="44" fillId="14" borderId="24" xfId="0" applyFont="1" applyFill="1" applyBorder="1" applyAlignment="1">
      <alignment vertical="center"/>
    </xf>
    <xf numFmtId="0" fontId="44" fillId="14" borderId="18" xfId="0" applyFont="1" applyFill="1" applyBorder="1" applyAlignment="1">
      <alignment vertical="center"/>
    </xf>
    <xf numFmtId="0" fontId="44" fillId="14" borderId="8" xfId="0" applyFont="1" applyFill="1" applyBorder="1" applyAlignment="1">
      <alignment horizontal="center" vertical="center"/>
    </xf>
    <xf numFmtId="1" fontId="44" fillId="14" borderId="18" xfId="0" quotePrefix="1" applyNumberFormat="1" applyFont="1" applyFill="1" applyBorder="1" applyAlignment="1">
      <alignment horizontal="center" vertical="center"/>
    </xf>
    <xf numFmtId="165" fontId="44" fillId="14" borderId="18" xfId="1" applyFont="1" applyFill="1" applyBorder="1" applyAlignment="1">
      <alignment horizontal="right" vertical="center"/>
    </xf>
    <xf numFmtId="0" fontId="44" fillId="0" borderId="0" xfId="0" applyFont="1" applyFill="1" applyBorder="1" applyAlignment="1">
      <alignment horizontal="center" vertical="center" wrapText="1"/>
    </xf>
    <xf numFmtId="0" fontId="44" fillId="14" borderId="17" xfId="0" applyFont="1" applyFill="1" applyBorder="1" applyAlignment="1">
      <alignment horizontal="left" vertical="center"/>
    </xf>
    <xf numFmtId="14" fontId="44" fillId="14" borderId="17" xfId="0" applyNumberFormat="1" applyFont="1" applyFill="1" applyBorder="1" applyAlignment="1">
      <alignment horizontal="center" vertical="center" wrapText="1"/>
    </xf>
    <xf numFmtId="14" fontId="44" fillId="14" borderId="17" xfId="0" applyNumberFormat="1" applyFont="1" applyFill="1" applyBorder="1" applyAlignment="1">
      <alignment horizontal="left" vertical="center" wrapText="1"/>
    </xf>
    <xf numFmtId="1" fontId="44" fillId="14" borderId="17" xfId="0" applyNumberFormat="1" applyFont="1" applyFill="1" applyBorder="1" applyAlignment="1">
      <alignment horizontal="center" vertical="center"/>
    </xf>
    <xf numFmtId="165" fontId="44" fillId="14" borderId="17" xfId="1" applyFont="1" applyFill="1" applyBorder="1" applyAlignment="1">
      <alignment horizontal="right" vertical="center"/>
    </xf>
    <xf numFmtId="0" fontId="44" fillId="14" borderId="5" xfId="0" applyFont="1" applyFill="1" applyBorder="1" applyAlignment="1">
      <alignment horizontal="left" vertical="center"/>
    </xf>
    <xf numFmtId="14" fontId="44" fillId="14" borderId="0" xfId="0" applyNumberFormat="1" applyFont="1" applyFill="1" applyBorder="1" applyAlignment="1">
      <alignment horizontal="center" vertical="center" wrapText="1"/>
    </xf>
    <xf numFmtId="1" fontId="44" fillId="14" borderId="17" xfId="0" quotePrefix="1" applyNumberFormat="1" applyFont="1" applyFill="1" applyBorder="1" applyAlignment="1">
      <alignment horizontal="center" vertical="center"/>
    </xf>
    <xf numFmtId="0" fontId="44" fillId="20" borderId="35" xfId="0" applyFont="1" applyFill="1" applyBorder="1" applyAlignment="1">
      <alignment horizontal="center" vertical="center" wrapText="1"/>
    </xf>
    <xf numFmtId="170" fontId="44" fillId="14" borderId="31" xfId="0" applyNumberFormat="1" applyFont="1" applyFill="1" applyBorder="1" applyAlignment="1">
      <alignment horizontal="center" vertical="center"/>
    </xf>
    <xf numFmtId="15" fontId="44" fillId="14" borderId="31" xfId="0" applyNumberFormat="1" applyFont="1" applyFill="1" applyBorder="1" applyAlignment="1">
      <alignment horizontal="center" vertical="center" wrapText="1"/>
    </xf>
    <xf numFmtId="15" fontId="44" fillId="14" borderId="31" xfId="0" applyNumberFormat="1" applyFont="1" applyFill="1" applyBorder="1" applyAlignment="1">
      <alignment horizontal="center" vertical="center"/>
    </xf>
    <xf numFmtId="0" fontId="44" fillId="14" borderId="31" xfId="0" applyFont="1" applyFill="1" applyBorder="1" applyAlignment="1">
      <alignment horizontal="left" vertical="center" wrapText="1"/>
    </xf>
    <xf numFmtId="14" fontId="44" fillId="14" borderId="31" xfId="0" applyNumberFormat="1" applyFont="1" applyFill="1" applyBorder="1" applyAlignment="1">
      <alignment horizontal="center" vertical="center"/>
    </xf>
    <xf numFmtId="0" fontId="44" fillId="14" borderId="31" xfId="0" applyFont="1" applyFill="1" applyBorder="1" applyAlignment="1">
      <alignment horizontal="left" vertical="center"/>
    </xf>
    <xf numFmtId="14" fontId="44" fillId="14" borderId="38" xfId="0" applyNumberFormat="1" applyFont="1" applyFill="1" applyBorder="1" applyAlignment="1">
      <alignment horizontal="center" vertical="center" wrapText="1"/>
    </xf>
    <xf numFmtId="14" fontId="44" fillId="14" borderId="25" xfId="0" applyNumberFormat="1" applyFont="1" applyFill="1" applyBorder="1" applyAlignment="1">
      <alignment horizontal="center" vertical="center" wrapText="1"/>
    </xf>
    <xf numFmtId="14" fontId="44" fillId="14" borderId="31" xfId="0" applyNumberFormat="1" applyFont="1" applyFill="1" applyBorder="1" applyAlignment="1">
      <alignment horizontal="left" vertical="center" wrapText="1"/>
    </xf>
    <xf numFmtId="14" fontId="44" fillId="14" borderId="31" xfId="0" applyNumberFormat="1" applyFont="1" applyFill="1" applyBorder="1" applyAlignment="1">
      <alignment horizontal="center" vertical="center" wrapText="1"/>
    </xf>
    <xf numFmtId="1" fontId="44" fillId="14" borderId="31" xfId="0" applyNumberFormat="1" applyFont="1" applyFill="1" applyBorder="1" applyAlignment="1">
      <alignment horizontal="center" vertical="center"/>
    </xf>
    <xf numFmtId="165" fontId="44" fillId="14" borderId="31" xfId="1" applyFont="1" applyFill="1" applyBorder="1" applyAlignment="1">
      <alignment horizontal="right" vertical="center"/>
    </xf>
    <xf numFmtId="0" fontId="44" fillId="0" borderId="25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  <xf numFmtId="170" fontId="44" fillId="14" borderId="17" xfId="1" applyNumberFormat="1" applyFont="1" applyFill="1" applyBorder="1" applyAlignment="1">
      <alignment horizontal="right" vertical="center"/>
    </xf>
    <xf numFmtId="165" fontId="44" fillId="14" borderId="17" xfId="1" applyFont="1" applyFill="1" applyBorder="1" applyAlignment="1">
      <alignment horizontal="center" vertical="center" wrapText="1"/>
    </xf>
    <xf numFmtId="171" fontId="44" fillId="14" borderId="17" xfId="1" applyNumberFormat="1" applyFont="1" applyFill="1" applyBorder="1" applyAlignment="1">
      <alignment horizontal="right" vertical="center"/>
    </xf>
    <xf numFmtId="165" fontId="44" fillId="14" borderId="17" xfId="1" applyFont="1" applyFill="1" applyBorder="1" applyAlignment="1">
      <alignment horizontal="center" vertical="center"/>
    </xf>
    <xf numFmtId="165" fontId="44" fillId="14" borderId="17" xfId="1" applyFont="1" applyFill="1" applyBorder="1" applyAlignment="1">
      <alignment horizontal="left" vertical="center" wrapText="1"/>
    </xf>
    <xf numFmtId="14" fontId="44" fillId="14" borderId="17" xfId="1" applyNumberFormat="1" applyFont="1" applyFill="1" applyBorder="1" applyAlignment="1">
      <alignment horizontal="center" vertical="center"/>
    </xf>
    <xf numFmtId="15" fontId="44" fillId="0" borderId="0" xfId="0" applyNumberFormat="1" applyFont="1" applyFill="1" applyBorder="1" applyAlignment="1">
      <alignment horizontal="center" vertical="center"/>
    </xf>
    <xf numFmtId="15" fontId="44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0" fontId="44" fillId="14" borderId="19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14" borderId="9" xfId="0" applyFont="1" applyFill="1" applyBorder="1" applyAlignment="1">
      <alignment horizontal="center" vertical="center"/>
    </xf>
    <xf numFmtId="169" fontId="44" fillId="14" borderId="3" xfId="0" applyNumberFormat="1" applyFont="1" applyFill="1" applyBorder="1" applyAlignment="1">
      <alignment horizontal="center" vertical="center"/>
    </xf>
    <xf numFmtId="0" fontId="44" fillId="14" borderId="9" xfId="0" applyFont="1" applyFill="1" applyBorder="1" applyAlignment="1">
      <alignment horizontal="left" vertical="center" wrapText="1"/>
    </xf>
    <xf numFmtId="4" fontId="44" fillId="14" borderId="9" xfId="1" applyNumberFormat="1" applyFont="1" applyFill="1" applyBorder="1" applyAlignment="1">
      <alignment horizontal="right" vertical="center"/>
    </xf>
    <xf numFmtId="170" fontId="44" fillId="14" borderId="3" xfId="1" applyNumberFormat="1" applyFont="1" applyFill="1" applyBorder="1" applyAlignment="1">
      <alignment horizontal="right" vertical="center"/>
    </xf>
    <xf numFmtId="165" fontId="44" fillId="14" borderId="8" xfId="1" applyFont="1" applyFill="1" applyBorder="1" applyAlignment="1">
      <alignment horizontal="center" vertical="center" wrapText="1"/>
    </xf>
    <xf numFmtId="171" fontId="44" fillId="14" borderId="5" xfId="1" applyNumberFormat="1" applyFont="1" applyFill="1" applyBorder="1" applyAlignment="1">
      <alignment horizontal="right" vertical="center"/>
    </xf>
    <xf numFmtId="165" fontId="44" fillId="14" borderId="9" xfId="1" applyFont="1" applyFill="1" applyBorder="1" applyAlignment="1">
      <alignment horizontal="center" vertical="center"/>
    </xf>
    <xf numFmtId="165" fontId="44" fillId="14" borderId="9" xfId="1" applyFont="1" applyFill="1" applyBorder="1" applyAlignment="1">
      <alignment horizontal="center" vertical="center" wrapText="1"/>
    </xf>
    <xf numFmtId="165" fontId="44" fillId="14" borderId="9" xfId="1" applyFont="1" applyFill="1" applyBorder="1" applyAlignment="1">
      <alignment horizontal="left" vertical="center" wrapText="1"/>
    </xf>
    <xf numFmtId="14" fontId="44" fillId="14" borderId="9" xfId="1" applyNumberFormat="1" applyFont="1" applyFill="1" applyBorder="1" applyAlignment="1">
      <alignment horizontal="center" vertical="center"/>
    </xf>
    <xf numFmtId="0" fontId="44" fillId="14" borderId="33" xfId="0" applyFont="1" applyFill="1" applyBorder="1" applyAlignment="1">
      <alignment horizontal="left" vertical="center"/>
    </xf>
    <xf numFmtId="0" fontId="44" fillId="14" borderId="9" xfId="0" applyFont="1" applyFill="1" applyBorder="1" applyAlignment="1">
      <alignment horizontal="left" vertical="center"/>
    </xf>
    <xf numFmtId="0" fontId="44" fillId="14" borderId="0" xfId="0" applyFont="1" applyFill="1" applyAlignment="1">
      <alignment horizontal="center" vertical="center"/>
    </xf>
    <xf numFmtId="0" fontId="44" fillId="14" borderId="6" xfId="0" applyFont="1" applyFill="1" applyBorder="1" applyAlignment="1">
      <alignment horizontal="center" vertical="center"/>
    </xf>
    <xf numFmtId="169" fontId="44" fillId="14" borderId="1" xfId="0" applyNumberFormat="1" applyFont="1" applyFill="1" applyBorder="1" applyAlignment="1">
      <alignment horizontal="center" vertical="center"/>
    </xf>
    <xf numFmtId="0" fontId="44" fillId="14" borderId="6" xfId="0" applyFont="1" applyFill="1" applyBorder="1" applyAlignment="1">
      <alignment horizontal="left" vertical="center" wrapText="1"/>
    </xf>
    <xf numFmtId="4" fontId="44" fillId="14" borderId="6" xfId="1" applyNumberFormat="1" applyFont="1" applyFill="1" applyBorder="1" applyAlignment="1">
      <alignment horizontal="right" vertical="center"/>
    </xf>
    <xf numFmtId="170" fontId="44" fillId="14" borderId="1" xfId="1" applyNumberFormat="1" applyFont="1" applyFill="1" applyBorder="1" applyAlignment="1">
      <alignment horizontal="center" vertical="center"/>
    </xf>
    <xf numFmtId="165" fontId="44" fillId="14" borderId="7" xfId="1" applyFont="1" applyFill="1" applyBorder="1" applyAlignment="1">
      <alignment horizontal="center" vertical="center" wrapText="1"/>
    </xf>
    <xf numFmtId="171" fontId="44" fillId="14" borderId="2" xfId="1" applyNumberFormat="1" applyFont="1" applyFill="1" applyBorder="1" applyAlignment="1">
      <alignment horizontal="right" vertical="center"/>
    </xf>
    <xf numFmtId="165" fontId="44" fillId="14" borderId="6" xfId="1" applyFont="1" applyFill="1" applyBorder="1" applyAlignment="1">
      <alignment horizontal="center" vertical="center" wrapText="1"/>
    </xf>
    <xf numFmtId="165" fontId="44" fillId="14" borderId="6" xfId="1" applyFont="1" applyFill="1" applyBorder="1" applyAlignment="1">
      <alignment horizontal="left" vertical="center" wrapText="1"/>
    </xf>
    <xf numFmtId="14" fontId="44" fillId="14" borderId="6" xfId="1" applyNumberFormat="1" applyFont="1" applyFill="1" applyBorder="1" applyAlignment="1">
      <alignment horizontal="center" vertical="center"/>
    </xf>
    <xf numFmtId="165" fontId="44" fillId="14" borderId="6" xfId="1" applyFont="1" applyFill="1" applyBorder="1" applyAlignment="1">
      <alignment horizontal="center" vertical="center"/>
    </xf>
    <xf numFmtId="15" fontId="44" fillId="0" borderId="1" xfId="0" applyNumberFormat="1" applyFont="1" applyBorder="1" applyAlignment="1">
      <alignment horizontal="center" vertical="center"/>
    </xf>
    <xf numFmtId="0" fontId="44" fillId="14" borderId="2" xfId="0" applyFont="1" applyFill="1" applyBorder="1" applyAlignment="1">
      <alignment horizontal="center" vertical="center"/>
    </xf>
    <xf numFmtId="14" fontId="44" fillId="14" borderId="1" xfId="0" applyNumberFormat="1" applyFont="1" applyFill="1" applyBorder="1" applyAlignment="1">
      <alignment horizontal="center" vertical="center"/>
    </xf>
    <xf numFmtId="0" fontId="44" fillId="14" borderId="6" xfId="0" applyFont="1" applyFill="1" applyBorder="1" applyAlignment="1">
      <alignment horizontal="center" vertical="center" wrapText="1"/>
    </xf>
    <xf numFmtId="0" fontId="44" fillId="14" borderId="2" xfId="0" applyFont="1" applyFill="1" applyBorder="1" applyAlignment="1">
      <alignment horizontal="left" vertical="center"/>
    </xf>
    <xf numFmtId="14" fontId="44" fillId="14" borderId="0" xfId="0" applyNumberFormat="1" applyFont="1" applyFill="1" applyBorder="1" applyAlignment="1">
      <alignment vertical="center"/>
    </xf>
    <xf numFmtId="1" fontId="44" fillId="14" borderId="6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169" fontId="44" fillId="14" borderId="6" xfId="0" applyNumberFormat="1" applyFont="1" applyFill="1" applyBorder="1" applyAlignment="1">
      <alignment horizontal="left" vertical="center" wrapText="1"/>
    </xf>
    <xf numFmtId="4" fontId="44" fillId="14" borderId="6" xfId="0" applyNumberFormat="1" applyFont="1" applyFill="1" applyBorder="1" applyAlignment="1">
      <alignment horizontal="right" vertical="center" wrapText="1"/>
    </xf>
    <xf numFmtId="170" fontId="44" fillId="14" borderId="1" xfId="0" applyNumberFormat="1" applyFont="1" applyFill="1" applyBorder="1" applyAlignment="1">
      <alignment horizontal="center" vertical="center" wrapText="1"/>
    </xf>
    <xf numFmtId="171" fontId="44" fillId="14" borderId="2" xfId="0" applyNumberFormat="1" applyFont="1" applyFill="1" applyBorder="1" applyAlignment="1">
      <alignment horizontal="left" vertical="center" wrapText="1"/>
    </xf>
    <xf numFmtId="14" fontId="44" fillId="14" borderId="3" xfId="0" applyNumberFormat="1" applyFont="1" applyFill="1" applyBorder="1" applyAlignment="1">
      <alignment horizontal="center" vertical="center" wrapText="1"/>
    </xf>
    <xf numFmtId="0" fontId="44" fillId="14" borderId="27" xfId="0" applyFont="1" applyFill="1" applyBorder="1" applyAlignment="1">
      <alignment horizontal="left" vertical="center" wrapText="1"/>
    </xf>
    <xf numFmtId="0" fontId="44" fillId="14" borderId="0" xfId="0" applyFont="1" applyFill="1" applyBorder="1" applyAlignment="1">
      <alignment horizontal="center" vertical="center" wrapText="1"/>
    </xf>
    <xf numFmtId="0" fontId="44" fillId="14" borderId="9" xfId="0" applyFont="1" applyFill="1" applyBorder="1" applyAlignment="1">
      <alignment horizontal="center" vertical="center" wrapText="1"/>
    </xf>
    <xf numFmtId="14" fontId="44" fillId="0" borderId="6" xfId="0" applyNumberFormat="1" applyFont="1" applyBorder="1" applyAlignment="1">
      <alignment horizontal="center" vertical="center" wrapText="1"/>
    </xf>
    <xf numFmtId="1" fontId="44" fillId="0" borderId="9" xfId="0" applyNumberFormat="1" applyFont="1" applyBorder="1" applyAlignment="1">
      <alignment vertical="center"/>
    </xf>
    <xf numFmtId="14" fontId="44" fillId="0" borderId="9" xfId="0" applyNumberFormat="1" applyFont="1" applyBorder="1" applyAlignment="1">
      <alignment vertical="center"/>
    </xf>
    <xf numFmtId="165" fontId="44" fillId="0" borderId="9" xfId="1" applyFont="1" applyBorder="1" applyAlignment="1">
      <alignment vertical="center"/>
    </xf>
    <xf numFmtId="16" fontId="44" fillId="14" borderId="2" xfId="0" applyNumberFormat="1" applyFont="1" applyFill="1" applyBorder="1" applyAlignment="1">
      <alignment horizontal="left" vertical="center" wrapText="1"/>
    </xf>
    <xf numFmtId="15" fontId="44" fillId="0" borderId="3" xfId="0" applyNumberFormat="1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14" borderId="2" xfId="0" applyFont="1" applyFill="1" applyBorder="1" applyAlignment="1">
      <alignment horizontal="left" vertical="center" wrapText="1"/>
    </xf>
    <xf numFmtId="0" fontId="44" fillId="14" borderId="6" xfId="0" quotePrefix="1" applyFont="1" applyFill="1" applyBorder="1" applyAlignment="1">
      <alignment horizontal="center" vertical="center" wrapText="1"/>
    </xf>
    <xf numFmtId="3" fontId="44" fillId="14" borderId="6" xfId="0" applyNumberFormat="1" applyFont="1" applyFill="1" applyBorder="1" applyAlignment="1">
      <alignment horizontal="center" vertical="center" wrapText="1"/>
    </xf>
    <xf numFmtId="168" fontId="44" fillId="14" borderId="17" xfId="0" applyNumberFormat="1" applyFont="1" applyFill="1" applyBorder="1" applyAlignment="1">
      <alignment horizontal="center" vertical="center" wrapText="1"/>
    </xf>
    <xf numFmtId="169" fontId="44" fillId="14" borderId="17" xfId="0" applyNumberFormat="1" applyFont="1" applyFill="1" applyBorder="1" applyAlignment="1">
      <alignment horizontal="center" vertical="center" wrapText="1"/>
    </xf>
    <xf numFmtId="16" fontId="44" fillId="14" borderId="17" xfId="0" applyNumberFormat="1" applyFont="1" applyFill="1" applyBorder="1" applyAlignment="1">
      <alignment horizontal="center" vertical="center"/>
    </xf>
    <xf numFmtId="0" fontId="44" fillId="14" borderId="17" xfId="0" applyFont="1" applyFill="1" applyBorder="1" applyAlignment="1">
      <alignment horizontal="center" vertical="center" wrapText="1"/>
    </xf>
    <xf numFmtId="14" fontId="44" fillId="14" borderId="17" xfId="0" applyNumberFormat="1" applyFont="1" applyFill="1" applyBorder="1" applyAlignment="1">
      <alignment vertical="center"/>
    </xf>
    <xf numFmtId="1" fontId="44" fillId="14" borderId="17" xfId="0" applyNumberFormat="1" applyFont="1" applyFill="1" applyBorder="1" applyAlignment="1">
      <alignment vertical="center"/>
    </xf>
    <xf numFmtId="165" fontId="44" fillId="14" borderId="17" xfId="1" applyFont="1" applyFill="1" applyBorder="1" applyAlignment="1">
      <alignment vertical="center"/>
    </xf>
    <xf numFmtId="168" fontId="44" fillId="14" borderId="6" xfId="0" applyNumberFormat="1" applyFont="1" applyFill="1" applyBorder="1" applyAlignment="1">
      <alignment horizontal="center" vertical="center" wrapText="1"/>
    </xf>
    <xf numFmtId="169" fontId="44" fillId="14" borderId="6" xfId="0" applyNumberFormat="1" applyFont="1" applyFill="1" applyBorder="1" applyAlignment="1">
      <alignment horizontal="center" vertical="center"/>
    </xf>
    <xf numFmtId="0" fontId="44" fillId="14" borderId="1" xfId="0" applyFont="1" applyFill="1" applyBorder="1" applyAlignment="1">
      <alignment horizontal="left" vertical="center" wrapText="1"/>
    </xf>
    <xf numFmtId="170" fontId="44" fillId="14" borderId="1" xfId="1" applyNumberFormat="1" applyFont="1" applyFill="1" applyBorder="1" applyAlignment="1">
      <alignment horizontal="right" vertical="center"/>
    </xf>
    <xf numFmtId="170" fontId="44" fillId="14" borderId="16" xfId="1" applyNumberFormat="1" applyFont="1" applyFill="1" applyBorder="1" applyAlignment="1">
      <alignment horizontal="right" vertical="center"/>
    </xf>
    <xf numFmtId="165" fontId="44" fillId="14" borderId="32" xfId="1" applyFont="1" applyFill="1" applyBorder="1" applyAlignment="1">
      <alignment horizontal="center" vertical="center" wrapText="1"/>
    </xf>
    <xf numFmtId="172" fontId="44" fillId="14" borderId="3" xfId="1" applyNumberFormat="1" applyFont="1" applyFill="1" applyBorder="1" applyAlignment="1">
      <alignment horizontal="center" vertical="center"/>
    </xf>
    <xf numFmtId="172" fontId="44" fillId="14" borderId="6" xfId="0" applyNumberFormat="1" applyFont="1" applyFill="1" applyBorder="1" applyAlignment="1">
      <alignment vertical="center"/>
    </xf>
    <xf numFmtId="0" fontId="44" fillId="14" borderId="6" xfId="0" applyFont="1" applyFill="1" applyBorder="1" applyAlignment="1">
      <alignment vertical="center"/>
    </xf>
    <xf numFmtId="1" fontId="44" fillId="14" borderId="6" xfId="0" applyNumberFormat="1" applyFont="1" applyFill="1" applyBorder="1" applyAlignment="1">
      <alignment vertical="center"/>
    </xf>
    <xf numFmtId="165" fontId="44" fillId="14" borderId="6" xfId="1" applyFont="1" applyFill="1" applyBorder="1" applyAlignment="1">
      <alignment vertical="center"/>
    </xf>
    <xf numFmtId="173" fontId="44" fillId="14" borderId="16" xfId="1" applyNumberFormat="1" applyFont="1" applyFill="1" applyBorder="1" applyAlignment="1">
      <alignment horizontal="right" vertical="center"/>
    </xf>
    <xf numFmtId="172" fontId="44" fillId="14" borderId="6" xfId="0" applyNumberFormat="1" applyFont="1" applyFill="1" applyBorder="1" applyAlignment="1">
      <alignment horizontal="center" vertical="center"/>
    </xf>
    <xf numFmtId="168" fontId="44" fillId="0" borderId="6" xfId="0" applyNumberFormat="1" applyFont="1" applyBorder="1" applyAlignment="1">
      <alignment horizontal="center" vertical="center" wrapText="1"/>
    </xf>
    <xf numFmtId="169" fontId="44" fillId="0" borderId="6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4" fontId="44" fillId="0" borderId="6" xfId="1" applyNumberFormat="1" applyFont="1" applyBorder="1" applyAlignment="1">
      <alignment horizontal="center" vertical="center"/>
    </xf>
    <xf numFmtId="170" fontId="44" fillId="0" borderId="1" xfId="1" applyNumberFormat="1" applyFont="1" applyBorder="1" applyAlignment="1">
      <alignment horizontal="center" vertical="center"/>
    </xf>
    <xf numFmtId="165" fontId="44" fillId="0" borderId="6" xfId="1" applyFont="1" applyBorder="1" applyAlignment="1">
      <alignment horizontal="center" vertical="center" wrapText="1"/>
    </xf>
    <xf numFmtId="173" fontId="44" fillId="0" borderId="2" xfId="1" applyNumberFormat="1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 wrapText="1"/>
    </xf>
    <xf numFmtId="0" fontId="44" fillId="0" borderId="32" xfId="0" applyFont="1" applyBorder="1" applyAlignment="1">
      <alignment vertical="center"/>
    </xf>
    <xf numFmtId="14" fontId="44" fillId="0" borderId="17" xfId="1" applyNumberFormat="1" applyFont="1" applyBorder="1" applyAlignment="1">
      <alignment horizontal="center" vertical="center"/>
    </xf>
    <xf numFmtId="172" fontId="44" fillId="0" borderId="3" xfId="1" applyNumberFormat="1" applyFont="1" applyBorder="1" applyAlignment="1">
      <alignment horizontal="center" vertical="center"/>
    </xf>
    <xf numFmtId="165" fontId="44" fillId="0" borderId="6" xfId="1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172" fontId="44" fillId="0" borderId="6" xfId="0" applyNumberFormat="1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vertical="center"/>
    </xf>
    <xf numFmtId="0" fontId="44" fillId="0" borderId="6" xfId="0" applyFont="1" applyBorder="1" applyAlignment="1">
      <alignment horizontal="left" vertical="center"/>
    </xf>
    <xf numFmtId="1" fontId="44" fillId="0" borderId="6" xfId="0" applyNumberFormat="1" applyFont="1" applyBorder="1" applyAlignment="1">
      <alignment vertical="center"/>
    </xf>
    <xf numFmtId="165" fontId="44" fillId="0" borderId="6" xfId="1" applyFont="1" applyBorder="1" applyAlignment="1">
      <alignment vertical="center"/>
    </xf>
    <xf numFmtId="0" fontId="44" fillId="0" borderId="32" xfId="0" applyFont="1" applyBorder="1" applyAlignment="1">
      <alignment vertical="center" wrapText="1"/>
    </xf>
    <xf numFmtId="14" fontId="44" fillId="0" borderId="31" xfId="1" applyNumberFormat="1" applyFont="1" applyBorder="1" applyAlignment="1">
      <alignment horizontal="center" vertical="center"/>
    </xf>
    <xf numFmtId="14" fontId="44" fillId="0" borderId="31" xfId="0" applyNumberFormat="1" applyFont="1" applyBorder="1" applyAlignment="1">
      <alignment horizontal="center" wrapText="1"/>
    </xf>
    <xf numFmtId="0" fontId="44" fillId="0" borderId="2" xfId="0" applyFont="1" applyBorder="1" applyAlignment="1">
      <alignment vertical="center"/>
    </xf>
    <xf numFmtId="0" fontId="44" fillId="0" borderId="38" xfId="0" applyFont="1" applyBorder="1" applyAlignment="1">
      <alignment vertical="center" wrapText="1"/>
    </xf>
    <xf numFmtId="14" fontId="44" fillId="0" borderId="31" xfId="0" applyNumberFormat="1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17" xfId="0" applyFont="1" applyBorder="1" applyAlignment="1">
      <alignment vertical="center"/>
    </xf>
    <xf numFmtId="14" fontId="44" fillId="0" borderId="17" xfId="0" applyNumberFormat="1" applyFont="1" applyBorder="1" applyAlignment="1">
      <alignment horizontal="center" wrapText="1"/>
    </xf>
    <xf numFmtId="14" fontId="44" fillId="0" borderId="17" xfId="0" applyNumberFormat="1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wrapText="1"/>
    </xf>
    <xf numFmtId="0" fontId="44" fillId="0" borderId="39" xfId="0" applyFont="1" applyBorder="1"/>
    <xf numFmtId="14" fontId="44" fillId="0" borderId="30" xfId="0" applyNumberFormat="1" applyFont="1" applyBorder="1" applyAlignment="1">
      <alignment horizontal="center" wrapText="1"/>
    </xf>
    <xf numFmtId="14" fontId="44" fillId="0" borderId="30" xfId="1" applyNumberFormat="1" applyFont="1" applyBorder="1" applyAlignment="1">
      <alignment horizontal="center" vertical="center"/>
    </xf>
    <xf numFmtId="0" fontId="44" fillId="0" borderId="32" xfId="0" applyFont="1" applyBorder="1"/>
    <xf numFmtId="0" fontId="44" fillId="0" borderId="31" xfId="0" applyFont="1" applyBorder="1" applyAlignment="1">
      <alignment horizontal="center" wrapText="1"/>
    </xf>
    <xf numFmtId="0" fontId="44" fillId="0" borderId="25" xfId="0" applyFont="1" applyBorder="1" applyAlignment="1">
      <alignment horizontal="center" vertical="center"/>
    </xf>
    <xf numFmtId="170" fontId="44" fillId="0" borderId="0" xfId="0" applyNumberFormat="1" applyFont="1" applyBorder="1" applyAlignment="1">
      <alignment horizontal="center" vertical="center"/>
    </xf>
    <xf numFmtId="14" fontId="44" fillId="14" borderId="16" xfId="1" applyNumberFormat="1" applyFont="1" applyFill="1" applyBorder="1" applyAlignment="1">
      <alignment horizontal="center" vertical="center"/>
    </xf>
    <xf numFmtId="14" fontId="44" fillId="14" borderId="0" xfId="1" applyNumberFormat="1" applyFont="1" applyFill="1" applyBorder="1" applyAlignment="1">
      <alignment horizontal="center" vertical="center"/>
    </xf>
    <xf numFmtId="15" fontId="44" fillId="0" borderId="3" xfId="0" applyNumberFormat="1" applyFont="1" applyBorder="1" applyAlignment="1">
      <alignment horizontal="center" vertical="center"/>
    </xf>
    <xf numFmtId="0" fontId="44" fillId="14" borderId="16" xfId="0" applyFont="1" applyFill="1" applyBorder="1" applyAlignment="1">
      <alignment horizontal="center" vertical="center"/>
    </xf>
    <xf numFmtId="16" fontId="44" fillId="14" borderId="6" xfId="0" applyNumberFormat="1" applyFont="1" applyFill="1" applyBorder="1" applyAlignment="1">
      <alignment horizontal="center" vertical="center" wrapText="1"/>
    </xf>
    <xf numFmtId="4" fontId="44" fillId="14" borderId="6" xfId="0" applyNumberFormat="1" applyFont="1" applyFill="1" applyBorder="1" applyAlignment="1">
      <alignment vertical="center"/>
    </xf>
    <xf numFmtId="4" fontId="44" fillId="0" borderId="0" xfId="0" applyNumberFormat="1" applyFont="1" applyFill="1" applyBorder="1" applyAlignment="1">
      <alignment vertical="center"/>
    </xf>
    <xf numFmtId="169" fontId="44" fillId="14" borderId="10" xfId="0" applyNumberFormat="1" applyFont="1" applyFill="1" applyBorder="1" applyAlignment="1">
      <alignment horizontal="center" vertical="center"/>
    </xf>
    <xf numFmtId="4" fontId="44" fillId="0" borderId="17" xfId="0" applyNumberFormat="1" applyFont="1" applyBorder="1" applyAlignment="1">
      <alignment horizontal="center" vertical="center"/>
    </xf>
    <xf numFmtId="170" fontId="44" fillId="0" borderId="16" xfId="0" applyNumberFormat="1" applyFont="1" applyBorder="1" applyAlignment="1">
      <alignment horizontal="center" vertical="center"/>
    </xf>
    <xf numFmtId="170" fontId="44" fillId="14" borderId="2" xfId="1" applyNumberFormat="1" applyFont="1" applyFill="1" applyBorder="1" applyAlignment="1">
      <alignment horizontal="center" vertical="center"/>
    </xf>
    <xf numFmtId="1" fontId="44" fillId="0" borderId="3" xfId="0" applyNumberFormat="1" applyFont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14" fontId="44" fillId="14" borderId="7" xfId="0" applyNumberFormat="1" applyFont="1" applyFill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8" xfId="0" applyFont="1" applyBorder="1" applyAlignment="1">
      <alignment wrapText="1"/>
    </xf>
    <xf numFmtId="0" fontId="44" fillId="14" borderId="7" xfId="0" applyFont="1" applyFill="1" applyBorder="1" applyAlignment="1">
      <alignment horizontal="center" vertical="center" wrapText="1"/>
    </xf>
    <xf numFmtId="16" fontId="44" fillId="14" borderId="6" xfId="0" applyNumberFormat="1" applyFont="1" applyFill="1" applyBorder="1" applyAlignment="1">
      <alignment horizontal="center" vertical="center"/>
    </xf>
    <xf numFmtId="0" fontId="44" fillId="14" borderId="1" xfId="0" applyFont="1" applyFill="1" applyBorder="1" applyAlignment="1">
      <alignment horizontal="center" vertical="center"/>
    </xf>
    <xf numFmtId="0" fontId="44" fillId="14" borderId="19" xfId="0" applyFont="1" applyFill="1" applyBorder="1" applyAlignment="1">
      <alignment horizontal="left" vertical="center" wrapText="1"/>
    </xf>
    <xf numFmtId="165" fontId="44" fillId="14" borderId="1" xfId="1" applyFont="1" applyFill="1" applyBorder="1" applyAlignment="1">
      <alignment horizontal="center" vertical="center"/>
    </xf>
    <xf numFmtId="16" fontId="44" fillId="14" borderId="2" xfId="0" applyNumberFormat="1" applyFont="1" applyFill="1" applyBorder="1" applyAlignment="1">
      <alignment horizontal="center" vertical="center"/>
    </xf>
    <xf numFmtId="14" fontId="44" fillId="0" borderId="19" xfId="0" applyNumberFormat="1" applyFont="1" applyBorder="1" applyAlignment="1">
      <alignment horizontal="center" vertical="center" wrapText="1"/>
    </xf>
    <xf numFmtId="14" fontId="44" fillId="14" borderId="6" xfId="1" applyNumberFormat="1" applyFont="1" applyFill="1" applyBorder="1" applyAlignment="1">
      <alignment horizontal="center" vertical="center" wrapText="1"/>
    </xf>
    <xf numFmtId="14" fontId="44" fillId="0" borderId="29" xfId="0" applyNumberFormat="1" applyFont="1" applyBorder="1" applyAlignment="1">
      <alignment horizontal="center" vertical="center" wrapText="1"/>
    </xf>
    <xf numFmtId="0" fontId="44" fillId="14" borderId="10" xfId="0" applyFont="1" applyFill="1" applyBorder="1" applyAlignment="1">
      <alignment horizontal="center" vertical="center"/>
    </xf>
    <xf numFmtId="169" fontId="44" fillId="14" borderId="30" xfId="0" applyNumberFormat="1" applyFont="1" applyFill="1" applyBorder="1" applyAlignment="1">
      <alignment horizontal="center" vertical="center"/>
    </xf>
    <xf numFmtId="14" fontId="44" fillId="0" borderId="28" xfId="0" applyNumberFormat="1" applyFont="1" applyBorder="1" applyAlignment="1">
      <alignment horizontal="center" vertical="center"/>
    </xf>
    <xf numFmtId="14" fontId="44" fillId="14" borderId="6" xfId="1" applyNumberFormat="1" applyFont="1" applyFill="1" applyBorder="1" applyAlignment="1">
      <alignment horizontal="center" wrapText="1"/>
    </xf>
    <xf numFmtId="0" fontId="44" fillId="0" borderId="28" xfId="0" applyFont="1" applyBorder="1" applyAlignment="1">
      <alignment horizontal="center" vertical="center"/>
    </xf>
    <xf numFmtId="4" fontId="44" fillId="0" borderId="25" xfId="0" applyNumberFormat="1" applyFont="1" applyBorder="1" applyAlignment="1">
      <alignment horizontal="center" vertical="center"/>
    </xf>
    <xf numFmtId="169" fontId="44" fillId="14" borderId="25" xfId="0" applyNumberFormat="1" applyFont="1" applyFill="1" applyBorder="1" applyAlignment="1">
      <alignment horizontal="center" vertical="center"/>
    </xf>
    <xf numFmtId="169" fontId="44" fillId="14" borderId="19" xfId="0" applyNumberFormat="1" applyFont="1" applyFill="1" applyBorder="1" applyAlignment="1">
      <alignment horizontal="center" vertical="center"/>
    </xf>
    <xf numFmtId="4" fontId="44" fillId="0" borderId="31" xfId="0" applyNumberFormat="1" applyFont="1" applyBorder="1" applyAlignment="1">
      <alignment horizontal="center" vertical="center"/>
    </xf>
    <xf numFmtId="170" fontId="44" fillId="0" borderId="26" xfId="0" applyNumberFormat="1" applyFont="1" applyBorder="1" applyAlignment="1">
      <alignment horizontal="center" vertical="center"/>
    </xf>
    <xf numFmtId="170" fontId="44" fillId="14" borderId="20" xfId="1" applyNumberFormat="1" applyFont="1" applyFill="1" applyBorder="1" applyAlignment="1">
      <alignment horizontal="center" vertical="center"/>
    </xf>
    <xf numFmtId="165" fontId="44" fillId="14" borderId="7" xfId="1" applyFont="1" applyFill="1" applyBorder="1" applyAlignment="1">
      <alignment horizontal="left" vertical="center" wrapText="1"/>
    </xf>
    <xf numFmtId="14" fontId="44" fillId="14" borderId="7" xfId="1" applyNumberFormat="1" applyFont="1" applyFill="1" applyBorder="1" applyAlignment="1">
      <alignment horizontal="center" vertical="center" wrapText="1"/>
    </xf>
    <xf numFmtId="14" fontId="44" fillId="14" borderId="7" xfId="1" applyNumberFormat="1" applyFont="1" applyFill="1" applyBorder="1" applyAlignment="1">
      <alignment horizontal="center" vertical="center"/>
    </xf>
    <xf numFmtId="165" fontId="44" fillId="14" borderId="7" xfId="1" applyFont="1" applyFill="1" applyBorder="1" applyAlignment="1">
      <alignment horizontal="center" vertical="center"/>
    </xf>
    <xf numFmtId="15" fontId="44" fillId="0" borderId="34" xfId="0" applyNumberFormat="1" applyFont="1" applyBorder="1" applyAlignment="1">
      <alignment horizontal="center" vertical="center"/>
    </xf>
    <xf numFmtId="14" fontId="44" fillId="0" borderId="36" xfId="0" applyNumberFormat="1" applyFont="1" applyBorder="1" applyAlignment="1">
      <alignment horizontal="center" vertical="center"/>
    </xf>
    <xf numFmtId="14" fontId="44" fillId="0" borderId="37" xfId="0" applyNumberFormat="1" applyFont="1" applyBorder="1" applyAlignment="1">
      <alignment horizontal="center" vertical="center" wrapText="1"/>
    </xf>
    <xf numFmtId="16" fontId="44" fillId="14" borderId="7" xfId="0" applyNumberFormat="1" applyFont="1" applyFill="1" applyBorder="1" applyAlignment="1">
      <alignment horizontal="center" vertical="center"/>
    </xf>
    <xf numFmtId="0" fontId="44" fillId="14" borderId="7" xfId="0" applyFont="1" applyFill="1" applyBorder="1" applyAlignment="1">
      <alignment horizontal="left" vertical="center"/>
    </xf>
    <xf numFmtId="1" fontId="44" fillId="14" borderId="7" xfId="0" applyNumberFormat="1" applyFont="1" applyFill="1" applyBorder="1" applyAlignment="1">
      <alignment horizontal="center" vertical="center"/>
    </xf>
    <xf numFmtId="4" fontId="44" fillId="14" borderId="7" xfId="0" applyNumberFormat="1" applyFont="1" applyFill="1" applyBorder="1" applyAlignment="1">
      <alignment vertical="center"/>
    </xf>
    <xf numFmtId="170" fontId="44" fillId="0" borderId="17" xfId="0" applyNumberFormat="1" applyFont="1" applyBorder="1" applyAlignment="1">
      <alignment horizontal="center" vertical="center"/>
    </xf>
    <xf numFmtId="170" fontId="44" fillId="14" borderId="17" xfId="1" applyNumberFormat="1" applyFont="1" applyFill="1" applyBorder="1" applyAlignment="1">
      <alignment horizontal="center" vertical="center"/>
    </xf>
    <xf numFmtId="14" fontId="44" fillId="14" borderId="31" xfId="1" applyNumberFormat="1" applyFont="1" applyFill="1" applyBorder="1" applyAlignment="1">
      <alignment horizontal="center" vertical="center" wrapText="1"/>
    </xf>
    <xf numFmtId="14" fontId="44" fillId="14" borderId="31" xfId="1" applyNumberFormat="1" applyFont="1" applyFill="1" applyBorder="1" applyAlignment="1">
      <alignment horizontal="center" vertical="center"/>
    </xf>
    <xf numFmtId="165" fontId="44" fillId="14" borderId="31" xfId="1" applyFont="1" applyFill="1" applyBorder="1" applyAlignment="1">
      <alignment horizontal="center" vertical="center"/>
    </xf>
    <xf numFmtId="15" fontId="44" fillId="0" borderId="31" xfId="0" applyNumberFormat="1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16" fontId="44" fillId="14" borderId="31" xfId="0" applyNumberFormat="1" applyFont="1" applyFill="1" applyBorder="1" applyAlignment="1">
      <alignment horizontal="center" vertical="center"/>
    </xf>
    <xf numFmtId="4" fontId="44" fillId="14" borderId="31" xfId="0" applyNumberFormat="1" applyFont="1" applyFill="1" applyBorder="1" applyAlignment="1">
      <alignment vertical="center"/>
    </xf>
    <xf numFmtId="0" fontId="44" fillId="0" borderId="19" xfId="0" applyFont="1" applyBorder="1" applyAlignment="1">
      <alignment vertical="center"/>
    </xf>
    <xf numFmtId="165" fontId="44" fillId="14" borderId="32" xfId="1" applyFont="1" applyFill="1" applyBorder="1" applyAlignment="1">
      <alignment horizontal="left" vertical="center" wrapText="1"/>
    </xf>
    <xf numFmtId="14" fontId="44" fillId="14" borderId="17" xfId="1" applyNumberFormat="1" applyFont="1" applyFill="1" applyBorder="1" applyAlignment="1">
      <alignment horizontal="center" vertical="center" wrapText="1"/>
    </xf>
    <xf numFmtId="15" fontId="44" fillId="0" borderId="17" xfId="0" applyNumberFormat="1" applyFont="1" applyBorder="1" applyAlignment="1">
      <alignment horizontal="center" vertical="center"/>
    </xf>
    <xf numFmtId="4" fontId="44" fillId="14" borderId="17" xfId="0" applyNumberFormat="1" applyFont="1" applyFill="1" applyBorder="1" applyAlignment="1">
      <alignment vertical="center"/>
    </xf>
    <xf numFmtId="0" fontId="44" fillId="0" borderId="0" xfId="0" applyFont="1" applyBorder="1" applyAlignment="1">
      <alignment vertical="center"/>
    </xf>
    <xf numFmtId="169" fontId="44" fillId="0" borderId="6" xfId="0" applyNumberFormat="1" applyFont="1" applyBorder="1" applyAlignment="1">
      <alignment horizontal="center" vertical="center" wrapText="1"/>
    </xf>
    <xf numFmtId="0" fontId="44" fillId="0" borderId="6" xfId="0" applyFont="1" applyBorder="1" applyAlignment="1">
      <alignment horizontal="left" vertical="center" wrapText="1"/>
    </xf>
    <xf numFmtId="4" fontId="44" fillId="0" borderId="6" xfId="1" applyNumberFormat="1" applyFont="1" applyBorder="1" applyAlignment="1">
      <alignment horizontal="right" vertical="center" wrapText="1"/>
    </xf>
    <xf numFmtId="170" fontId="44" fillId="0" borderId="6" xfId="0" applyNumberFormat="1" applyFont="1" applyBorder="1" applyAlignment="1">
      <alignment horizontal="center" vertical="center"/>
    </xf>
    <xf numFmtId="15" fontId="44" fillId="0" borderId="6" xfId="0" applyNumberFormat="1" applyFont="1" applyBorder="1" applyAlignment="1">
      <alignment horizontal="center" vertical="center" wrapText="1"/>
    </xf>
    <xf numFmtId="15" fontId="44" fillId="0" borderId="6" xfId="0" applyNumberFormat="1" applyFont="1" applyBorder="1" applyAlignment="1">
      <alignment horizontal="center" vertical="center"/>
    </xf>
    <xf numFmtId="167" fontId="44" fillId="4" borderId="6" xfId="0" applyNumberFormat="1" applyFont="1" applyFill="1" applyBorder="1" applyAlignment="1">
      <alignment horizontal="center" vertical="center" wrapText="1"/>
    </xf>
    <xf numFmtId="14" fontId="44" fillId="0" borderId="6" xfId="0" applyNumberFormat="1" applyFont="1" applyBorder="1" applyAlignment="1">
      <alignment horizontal="center" vertical="center"/>
    </xf>
    <xf numFmtId="15" fontId="44" fillId="0" borderId="1" xfId="0" applyNumberFormat="1" applyFont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14" fontId="43" fillId="0" borderId="6" xfId="0" applyNumberFormat="1" applyFont="1" applyBorder="1" applyAlignment="1">
      <alignment horizontal="center" vertical="center" wrapText="1"/>
    </xf>
    <xf numFmtId="14" fontId="43" fillId="0" borderId="6" xfId="0" applyNumberFormat="1" applyFont="1" applyBorder="1" applyAlignment="1">
      <alignment horizontal="left" vertical="center" wrapText="1"/>
    </xf>
    <xf numFmtId="1" fontId="43" fillId="0" borderId="6" xfId="0" quotePrefix="1" applyNumberFormat="1" applyFont="1" applyBorder="1" applyAlignment="1">
      <alignment horizontal="center" vertical="center" wrapText="1"/>
    </xf>
    <xf numFmtId="15" fontId="43" fillId="0" borderId="6" xfId="0" applyNumberFormat="1" applyFont="1" applyBorder="1" applyAlignment="1">
      <alignment horizontal="center" vertical="center" wrapText="1"/>
    </xf>
    <xf numFmtId="165" fontId="43" fillId="0" borderId="6" xfId="1" applyFont="1" applyBorder="1" applyAlignment="1">
      <alignment horizontal="right" vertical="center"/>
    </xf>
    <xf numFmtId="164" fontId="43" fillId="0" borderId="0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4" fontId="44" fillId="0" borderId="0" xfId="1" applyNumberFormat="1" applyFont="1" applyBorder="1" applyAlignment="1">
      <alignment horizontal="right" vertical="center" wrapText="1"/>
    </xf>
    <xf numFmtId="170" fontId="44" fillId="0" borderId="2" xfId="0" applyNumberFormat="1" applyFont="1" applyBorder="1" applyAlignment="1">
      <alignment horizontal="center" vertical="center"/>
    </xf>
    <xf numFmtId="1" fontId="43" fillId="0" borderId="1" xfId="0" quotePrefix="1" applyNumberFormat="1" applyFont="1" applyBorder="1" applyAlignment="1">
      <alignment horizontal="center" vertical="center" wrapText="1"/>
    </xf>
    <xf numFmtId="15" fontId="43" fillId="0" borderId="0" xfId="0" applyNumberFormat="1" applyFont="1" applyBorder="1" applyAlignment="1">
      <alignment horizontal="center" vertical="center" wrapText="1"/>
    </xf>
    <xf numFmtId="165" fontId="43" fillId="0" borderId="0" xfId="1" applyFont="1" applyBorder="1" applyAlignment="1">
      <alignment horizontal="right" vertical="center"/>
    </xf>
    <xf numFmtId="4" fontId="44" fillId="14" borderId="17" xfId="1" applyNumberFormat="1" applyFont="1" applyFill="1" applyBorder="1" applyAlignment="1">
      <alignment horizontal="right" vertical="center" wrapText="1"/>
    </xf>
    <xf numFmtId="170" fontId="44" fillId="14" borderId="17" xfId="0" applyNumberFormat="1" applyFont="1" applyFill="1" applyBorder="1" applyAlignment="1">
      <alignment horizontal="center" vertical="center" wrapText="1"/>
    </xf>
    <xf numFmtId="1" fontId="44" fillId="14" borderId="17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 wrapText="1"/>
    </xf>
    <xf numFmtId="14" fontId="44" fillId="14" borderId="0" xfId="0" applyNumberFormat="1" applyFont="1" applyFill="1" applyBorder="1" applyAlignment="1">
      <alignment horizontal="left" vertical="center" wrapText="1"/>
    </xf>
    <xf numFmtId="1" fontId="44" fillId="14" borderId="0" xfId="0" applyNumberFormat="1" applyFont="1" applyFill="1" applyBorder="1" applyAlignment="1">
      <alignment horizontal="center" vertical="center" wrapText="1"/>
    </xf>
    <xf numFmtId="15" fontId="44" fillId="14" borderId="0" xfId="0" applyNumberFormat="1" applyFont="1" applyFill="1" applyBorder="1" applyAlignment="1">
      <alignment horizontal="center" vertical="center" wrapText="1"/>
    </xf>
    <xf numFmtId="165" fontId="44" fillId="14" borderId="0" xfId="1" applyFont="1" applyFill="1" applyBorder="1" applyAlignment="1">
      <alignment horizontal="right" vertical="center"/>
    </xf>
    <xf numFmtId="0" fontId="44" fillId="14" borderId="0" xfId="0" applyFont="1" applyFill="1" applyBorder="1" applyAlignment="1">
      <alignment vertical="center"/>
    </xf>
    <xf numFmtId="169" fontId="44" fillId="14" borderId="9" xfId="0" applyNumberFormat="1" applyFont="1" applyFill="1" applyBorder="1" applyAlignment="1">
      <alignment horizontal="center" vertical="center" wrapText="1"/>
    </xf>
    <xf numFmtId="4" fontId="44" fillId="14" borderId="9" xfId="1" applyNumberFormat="1" applyFont="1" applyFill="1" applyBorder="1" applyAlignment="1">
      <alignment horizontal="right" vertical="center" wrapText="1"/>
    </xf>
    <xf numFmtId="170" fontId="44" fillId="14" borderId="9" xfId="0" applyNumberFormat="1" applyFont="1" applyFill="1" applyBorder="1" applyAlignment="1">
      <alignment horizontal="center" vertical="center" wrapText="1"/>
    </xf>
    <xf numFmtId="15" fontId="44" fillId="14" borderId="9" xfId="0" applyNumberFormat="1" applyFont="1" applyFill="1" applyBorder="1" applyAlignment="1">
      <alignment horizontal="center" vertical="center" wrapText="1"/>
    </xf>
    <xf numFmtId="14" fontId="44" fillId="14" borderId="9" xfId="0" applyNumberFormat="1" applyFont="1" applyFill="1" applyBorder="1" applyAlignment="1">
      <alignment horizontal="left" vertical="center" wrapText="1"/>
    </xf>
    <xf numFmtId="14" fontId="44" fillId="14" borderId="9" xfId="0" applyNumberFormat="1" applyFont="1" applyFill="1" applyBorder="1" applyAlignment="1">
      <alignment horizontal="center" vertical="center" wrapText="1"/>
    </xf>
    <xf numFmtId="15" fontId="44" fillId="14" borderId="3" xfId="0" applyNumberFormat="1" applyFont="1" applyFill="1" applyBorder="1" applyAlignment="1">
      <alignment horizontal="center" vertical="center" wrapText="1"/>
    </xf>
    <xf numFmtId="14" fontId="44" fillId="14" borderId="24" xfId="0" applyNumberFormat="1" applyFont="1" applyFill="1" applyBorder="1" applyAlignment="1">
      <alignment horizontal="left" vertical="center" wrapText="1"/>
    </xf>
    <xf numFmtId="14" fontId="44" fillId="14" borderId="4" xfId="0" applyNumberFormat="1" applyFont="1" applyFill="1" applyBorder="1" applyAlignment="1">
      <alignment horizontal="center" vertical="center" wrapText="1"/>
    </xf>
    <xf numFmtId="1" fontId="44" fillId="14" borderId="6" xfId="0" applyNumberFormat="1" applyFont="1" applyFill="1" applyBorder="1" applyAlignment="1">
      <alignment horizontal="center" vertical="center" wrapText="1"/>
    </xf>
    <xf numFmtId="15" fontId="44" fillId="14" borderId="6" xfId="0" applyNumberFormat="1" applyFont="1" applyFill="1" applyBorder="1" applyAlignment="1">
      <alignment horizontal="center" vertical="center" wrapText="1"/>
    </xf>
    <xf numFmtId="4" fontId="44" fillId="14" borderId="6" xfId="1" applyNumberFormat="1" applyFont="1" applyFill="1" applyBorder="1" applyAlignment="1">
      <alignment horizontal="right" vertical="center" wrapText="1"/>
    </xf>
    <xf numFmtId="170" fontId="44" fillId="14" borderId="6" xfId="0" applyNumberFormat="1" applyFont="1" applyFill="1" applyBorder="1" applyAlignment="1">
      <alignment horizontal="center" vertical="center" wrapText="1"/>
    </xf>
    <xf numFmtId="15" fontId="44" fillId="14" borderId="1" xfId="0" applyNumberFormat="1" applyFont="1" applyFill="1" applyBorder="1" applyAlignment="1">
      <alignment horizontal="center" vertical="center" wrapText="1"/>
    </xf>
    <xf numFmtId="14" fontId="44" fillId="14" borderId="16" xfId="0" applyNumberFormat="1" applyFont="1" applyFill="1" applyBorder="1" applyAlignment="1">
      <alignment horizontal="center" vertical="center" wrapText="1"/>
    </xf>
    <xf numFmtId="1" fontId="44" fillId="14" borderId="6" xfId="0" quotePrefix="1" applyNumberFormat="1" applyFont="1" applyFill="1" applyBorder="1" applyAlignment="1">
      <alignment horizontal="center" vertical="center" wrapText="1"/>
    </xf>
    <xf numFmtId="169" fontId="44" fillId="0" borderId="0" xfId="0" applyNumberFormat="1" applyFont="1" applyAlignment="1">
      <alignment vertical="center"/>
    </xf>
    <xf numFmtId="4" fontId="44" fillId="0" borderId="0" xfId="1" applyNumberFormat="1" applyFont="1" applyAlignment="1">
      <alignment horizontal="right" vertical="center"/>
    </xf>
    <xf numFmtId="170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14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72" fontId="44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/>
    </xf>
    <xf numFmtId="172" fontId="44" fillId="0" borderId="8" xfId="0" applyNumberFormat="1" applyFont="1" applyBorder="1" applyAlignment="1">
      <alignment vertical="center"/>
    </xf>
    <xf numFmtId="1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 wrapText="1"/>
    </xf>
    <xf numFmtId="0" fontId="44" fillId="4" borderId="0" xfId="0" applyFont="1" applyFill="1" applyAlignment="1">
      <alignment horizontal="center" vertical="center"/>
    </xf>
    <xf numFmtId="15" fontId="44" fillId="0" borderId="0" xfId="0" applyNumberFormat="1" applyFont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165" fontId="44" fillId="0" borderId="0" xfId="1" applyFont="1" applyAlignment="1">
      <alignment horizontal="right" vertical="center"/>
    </xf>
    <xf numFmtId="172" fontId="44" fillId="0" borderId="0" xfId="0" applyNumberFormat="1" applyFont="1" applyAlignment="1">
      <alignment horizontal="center" vertical="center"/>
    </xf>
    <xf numFmtId="169" fontId="44" fillId="0" borderId="0" xfId="0" applyNumberFormat="1" applyFont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15" fontId="46" fillId="0" borderId="0" xfId="0" applyNumberFormat="1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172" fontId="46" fillId="18" borderId="0" xfId="0" applyNumberFormat="1" applyFont="1" applyFill="1" applyAlignment="1">
      <alignment horizontal="center" vertical="center"/>
    </xf>
    <xf numFmtId="15" fontId="46" fillId="18" borderId="0" xfId="0" applyNumberFormat="1" applyFont="1" applyFill="1" applyAlignment="1">
      <alignment vertical="center"/>
    </xf>
    <xf numFmtId="15" fontId="46" fillId="18" borderId="0" xfId="0" applyNumberFormat="1" applyFont="1" applyFill="1" applyAlignment="1">
      <alignment horizontal="center" vertical="center"/>
    </xf>
    <xf numFmtId="15" fontId="46" fillId="0" borderId="0" xfId="0" applyNumberFormat="1" applyFont="1" applyFill="1" applyBorder="1" applyAlignment="1">
      <alignment horizontal="center" vertical="center"/>
    </xf>
    <xf numFmtId="0" fontId="45" fillId="18" borderId="0" xfId="0" applyFont="1" applyFill="1" applyAlignment="1">
      <alignment vertical="center"/>
    </xf>
    <xf numFmtId="166" fontId="43" fillId="22" borderId="6" xfId="0" applyNumberFormat="1" applyFont="1" applyFill="1" applyBorder="1" applyAlignment="1">
      <alignment horizontal="center" vertical="center" wrapText="1"/>
    </xf>
    <xf numFmtId="169" fontId="43" fillId="22" borderId="6" xfId="0" applyNumberFormat="1" applyFont="1" applyFill="1" applyBorder="1" applyAlignment="1">
      <alignment horizontal="center" vertical="center" wrapText="1"/>
    </xf>
    <xf numFmtId="1" fontId="43" fillId="22" borderId="6" xfId="0" applyNumberFormat="1" applyFont="1" applyFill="1" applyBorder="1" applyAlignment="1">
      <alignment horizontal="center" vertical="center" wrapText="1"/>
    </xf>
    <xf numFmtId="4" fontId="43" fillId="22" borderId="6" xfId="1" applyNumberFormat="1" applyFont="1" applyFill="1" applyBorder="1" applyAlignment="1">
      <alignment horizontal="right" vertical="center" wrapText="1"/>
    </xf>
    <xf numFmtId="170" fontId="43" fillId="22" borderId="6" xfId="0" applyNumberFormat="1" applyFont="1" applyFill="1" applyBorder="1" applyAlignment="1">
      <alignment horizontal="center" vertical="center" wrapText="1"/>
    </xf>
    <xf numFmtId="15" fontId="43" fillId="22" borderId="6" xfId="0" applyNumberFormat="1" applyFont="1" applyFill="1" applyBorder="1" applyAlignment="1">
      <alignment horizontal="center" vertical="center" wrapText="1"/>
    </xf>
    <xf numFmtId="167" fontId="43" fillId="22" borderId="6" xfId="2" applyNumberFormat="1" applyFont="1" applyFill="1" applyBorder="1" applyAlignment="1">
      <alignment horizontal="center" vertical="center" wrapText="1"/>
    </xf>
    <xf numFmtId="167" fontId="43" fillId="22" borderId="6" xfId="0" applyNumberFormat="1" applyFont="1" applyFill="1" applyBorder="1" applyAlignment="1">
      <alignment horizontal="left" vertical="center" wrapText="1"/>
    </xf>
    <xf numFmtId="14" fontId="43" fillId="22" borderId="6" xfId="0" applyNumberFormat="1" applyFont="1" applyFill="1" applyBorder="1" applyAlignment="1">
      <alignment horizontal="center" vertical="center" wrapText="1"/>
    </xf>
    <xf numFmtId="14" fontId="43" fillId="22" borderId="6" xfId="2" applyNumberFormat="1" applyFont="1" applyFill="1" applyBorder="1" applyAlignment="1">
      <alignment horizontal="center" vertical="center" wrapText="1"/>
    </xf>
    <xf numFmtId="172" fontId="43" fillId="22" borderId="6" xfId="0" applyNumberFormat="1" applyFont="1" applyFill="1" applyBorder="1" applyAlignment="1">
      <alignment horizontal="center" vertical="center" wrapText="1"/>
    </xf>
    <xf numFmtId="14" fontId="43" fillId="22" borderId="7" xfId="0" applyNumberFormat="1" applyFont="1" applyFill="1" applyBorder="1" applyAlignment="1">
      <alignment horizontal="center" vertical="center" wrapText="1"/>
    </xf>
    <xf numFmtId="0" fontId="43" fillId="22" borderId="6" xfId="0" applyFont="1" applyFill="1" applyBorder="1" applyAlignment="1">
      <alignment horizontal="center" vertical="center" wrapText="1"/>
    </xf>
    <xf numFmtId="165" fontId="43" fillId="22" borderId="6" xfId="1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15" fontId="46" fillId="18" borderId="0" xfId="0" applyNumberFormat="1" applyFont="1" applyFill="1" applyBorder="1" applyAlignment="1">
      <alignment horizontal="center" vertical="center"/>
    </xf>
    <xf numFmtId="15" fontId="46" fillId="21" borderId="3" xfId="0" applyNumberFormat="1" applyFont="1" applyFill="1" applyBorder="1" applyAlignment="1">
      <alignment horizontal="center" vertical="center" wrapText="1"/>
    </xf>
    <xf numFmtId="15" fontId="46" fillId="21" borderId="4" xfId="0" applyNumberFormat="1" applyFont="1" applyFill="1" applyBorder="1" applyAlignment="1">
      <alignment horizontal="center" vertical="center" wrapText="1"/>
    </xf>
    <xf numFmtId="4" fontId="3" fillId="14" borderId="7" xfId="0" applyNumberFormat="1" applyFont="1" applyFill="1" applyBorder="1" applyAlignment="1">
      <alignment horizontal="center" vertical="center"/>
    </xf>
    <xf numFmtId="4" fontId="3" fillId="14" borderId="9" xfId="0" applyNumberFormat="1" applyFont="1" applyFill="1" applyBorder="1" applyAlignment="1">
      <alignment horizontal="center" vertical="center"/>
    </xf>
    <xf numFmtId="172" fontId="46" fillId="2" borderId="3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H437"/>
  <sheetViews>
    <sheetView tabSelected="1" workbookViewId="0">
      <selection activeCell="A5" sqref="A5"/>
    </sheetView>
  </sheetViews>
  <sheetFormatPr baseColWidth="10" defaultColWidth="9.140625" defaultRowHeight="14.25" x14ac:dyDescent="0.25"/>
  <cols>
    <col min="1" max="1" width="8.7109375" style="759" customWidth="1"/>
    <col min="2" max="2" width="11.140625" style="1076" customWidth="1"/>
    <col min="3" max="3" width="21.85546875" style="1087" customWidth="1"/>
    <col min="4" max="4" width="40.5703125" style="1081" customWidth="1"/>
    <col min="5" max="5" width="16" style="1071" customWidth="1"/>
    <col min="6" max="6" width="18.28515625" style="1072" customWidth="1"/>
    <col min="7" max="7" width="16" style="1073" customWidth="1"/>
    <col min="8" max="8" width="15" style="1083" customWidth="1"/>
    <col min="9" max="9" width="24.85546875" style="1073" customWidth="1"/>
    <col min="10" max="10" width="17.85546875" style="1073" customWidth="1"/>
    <col min="11" max="11" width="41.5703125" style="1074" customWidth="1"/>
    <col min="12" max="12" width="14.7109375" style="1075" hidden="1" customWidth="1"/>
    <col min="13" max="13" width="12.7109375" style="1075" hidden="1" customWidth="1"/>
    <col min="14" max="14" width="14.7109375" style="1077" customWidth="1"/>
    <col min="15" max="15" width="12.7109375" style="1076" customWidth="1"/>
    <col min="16" max="16" width="28.42578125" style="1078" customWidth="1"/>
    <col min="17" max="17" width="15.7109375" style="1086" customWidth="1"/>
    <col min="18" max="18" width="30" style="1076" customWidth="1"/>
    <col min="19" max="19" width="22.7109375" style="1076" customWidth="1"/>
    <col min="20" max="20" width="23.7109375" style="1078" customWidth="1"/>
    <col min="21" max="21" width="32.5703125" style="1078" customWidth="1"/>
    <col min="22" max="22" width="23.28515625" style="1084" customWidth="1"/>
    <col min="23" max="23" width="16.7109375" style="1083" customWidth="1"/>
    <col min="24" max="24" width="19.85546875" style="1085" customWidth="1"/>
    <col min="25" max="25" width="16.7109375" style="757" customWidth="1"/>
    <col min="26" max="26" width="20.7109375" style="846" customWidth="1"/>
    <col min="27" max="27" width="14.7109375" style="846" customWidth="1"/>
    <col min="28" max="28" width="11.42578125" style="757" customWidth="1"/>
    <col min="29" max="85" width="9.140625" style="757"/>
    <col min="86" max="16384" width="9.140625" style="759"/>
  </cols>
  <sheetData>
    <row r="1" spans="1:86" s="1100" customFormat="1" ht="18" x14ac:dyDescent="0.25">
      <c r="A1" s="1117" t="s">
        <v>0</v>
      </c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  <c r="N1" s="1096"/>
      <c r="O1" s="1097"/>
      <c r="P1" s="1098"/>
      <c r="Q1" s="1096"/>
      <c r="R1" s="1098"/>
      <c r="S1" s="1098"/>
      <c r="T1" s="1098"/>
      <c r="U1" s="1098"/>
      <c r="V1" s="1098"/>
      <c r="W1" s="1098"/>
      <c r="X1" s="1098"/>
      <c r="Y1" s="1099"/>
      <c r="Z1" s="1099"/>
      <c r="AA1" s="1099"/>
      <c r="AB1" s="1099"/>
      <c r="AC1" s="1093"/>
      <c r="AD1" s="1093"/>
      <c r="AE1" s="1093"/>
      <c r="AF1" s="1093"/>
      <c r="AG1" s="1093"/>
      <c r="AH1" s="1093"/>
      <c r="AI1" s="1093"/>
      <c r="AJ1" s="1093"/>
      <c r="AK1" s="1093"/>
      <c r="AL1" s="1093"/>
      <c r="AM1" s="1093"/>
      <c r="AN1" s="1093"/>
      <c r="AO1" s="1093"/>
      <c r="AP1" s="1093"/>
      <c r="AQ1" s="1093"/>
      <c r="AR1" s="1093"/>
      <c r="AS1" s="1093"/>
      <c r="AT1" s="1093"/>
      <c r="AU1" s="1093"/>
      <c r="AV1" s="1093"/>
      <c r="AW1" s="1093"/>
      <c r="AX1" s="1093"/>
      <c r="AY1" s="1093"/>
      <c r="AZ1" s="1093"/>
      <c r="BA1" s="1093"/>
      <c r="BB1" s="1093"/>
      <c r="BC1" s="1093"/>
      <c r="BD1" s="1093"/>
      <c r="BE1" s="1093"/>
      <c r="BF1" s="1093"/>
      <c r="BG1" s="1093"/>
      <c r="BH1" s="1093"/>
      <c r="BI1" s="1093"/>
      <c r="BJ1" s="1093"/>
      <c r="BK1" s="1093"/>
      <c r="BL1" s="1093"/>
      <c r="BM1" s="1093"/>
      <c r="BN1" s="1093"/>
      <c r="BO1" s="1093"/>
      <c r="BP1" s="1093"/>
      <c r="BQ1" s="1093"/>
      <c r="BR1" s="1093"/>
      <c r="BS1" s="1093"/>
      <c r="BT1" s="1093"/>
      <c r="BU1" s="1093"/>
      <c r="BV1" s="1093"/>
      <c r="BW1" s="1093"/>
      <c r="BX1" s="1093"/>
      <c r="BY1" s="1093"/>
      <c r="BZ1" s="1093"/>
      <c r="CA1" s="1093"/>
      <c r="CB1" s="1093"/>
      <c r="CC1" s="1093"/>
      <c r="CD1" s="1093"/>
      <c r="CE1" s="1093"/>
      <c r="CF1" s="1093"/>
      <c r="CG1" s="1093"/>
    </row>
    <row r="2" spans="1:86" s="1095" customFormat="1" ht="17.45" customHeight="1" x14ac:dyDescent="0.25">
      <c r="A2" s="1118" t="s">
        <v>1</v>
      </c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22" t="s">
        <v>2</v>
      </c>
      <c r="O2" s="1123"/>
      <c r="P2" s="1123"/>
      <c r="Q2" s="1123"/>
      <c r="R2" s="1123"/>
      <c r="S2" s="1123"/>
      <c r="T2" s="1123"/>
      <c r="U2" s="1123"/>
      <c r="V2" s="1123"/>
      <c r="W2" s="1123"/>
      <c r="X2" s="1123"/>
      <c r="Y2" s="1092"/>
      <c r="Z2" s="1116"/>
      <c r="AA2" s="1116"/>
      <c r="AB2" s="1116"/>
      <c r="AC2" s="1094"/>
      <c r="AD2" s="1094"/>
      <c r="AE2" s="1094"/>
      <c r="AF2" s="1094"/>
      <c r="AG2" s="1094"/>
      <c r="AH2" s="1094"/>
      <c r="AI2" s="1094"/>
      <c r="AJ2" s="1094"/>
      <c r="AK2" s="1094"/>
      <c r="AL2" s="1094"/>
      <c r="AM2" s="1094"/>
      <c r="AN2" s="1094"/>
      <c r="AO2" s="1094"/>
      <c r="AP2" s="1094"/>
      <c r="AQ2" s="1094"/>
      <c r="AR2" s="1094"/>
      <c r="AS2" s="1094"/>
      <c r="AT2" s="1094"/>
      <c r="AU2" s="1094"/>
      <c r="AV2" s="1094"/>
      <c r="AW2" s="1094"/>
      <c r="AX2" s="1094"/>
      <c r="AY2" s="1094"/>
      <c r="AZ2" s="1094"/>
      <c r="BA2" s="1094"/>
      <c r="BB2" s="1094"/>
      <c r="BC2" s="1094"/>
      <c r="BD2" s="1094"/>
      <c r="BE2" s="1094"/>
      <c r="BF2" s="1094"/>
      <c r="BG2" s="1094"/>
      <c r="BH2" s="1094"/>
      <c r="BI2" s="1094"/>
      <c r="BJ2" s="1094"/>
      <c r="BK2" s="1094"/>
      <c r="BL2" s="1094"/>
      <c r="BM2" s="1094"/>
      <c r="BN2" s="1094"/>
      <c r="BO2" s="1094"/>
      <c r="BP2" s="1094"/>
      <c r="BQ2" s="1094"/>
      <c r="BR2" s="1094"/>
      <c r="BS2" s="1094"/>
      <c r="BT2" s="1094"/>
      <c r="BU2" s="1094"/>
      <c r="BV2" s="1094"/>
      <c r="BW2" s="1094"/>
      <c r="BX2" s="1094"/>
      <c r="BY2" s="1094"/>
      <c r="BZ2" s="1094"/>
      <c r="CA2" s="1094"/>
      <c r="CB2" s="1094"/>
      <c r="CC2" s="1094"/>
      <c r="CD2" s="1094"/>
      <c r="CE2" s="1094"/>
      <c r="CF2" s="1094"/>
      <c r="CG2" s="1094"/>
    </row>
    <row r="3" spans="1:86" s="763" customFormat="1" ht="93.75" customHeight="1" x14ac:dyDescent="0.25">
      <c r="A3" s="1101" t="s">
        <v>3</v>
      </c>
      <c r="B3" s="1101" t="s">
        <v>4</v>
      </c>
      <c r="C3" s="1102" t="s">
        <v>5</v>
      </c>
      <c r="D3" s="1103" t="s">
        <v>6</v>
      </c>
      <c r="E3" s="1104" t="s">
        <v>7</v>
      </c>
      <c r="F3" s="1105" t="s">
        <v>8</v>
      </c>
      <c r="G3" s="1106" t="s">
        <v>9</v>
      </c>
      <c r="H3" s="1106" t="s">
        <v>10</v>
      </c>
      <c r="I3" s="1107" t="s">
        <v>11</v>
      </c>
      <c r="J3" s="1107" t="s">
        <v>12</v>
      </c>
      <c r="K3" s="1108" t="s">
        <v>13</v>
      </c>
      <c r="L3" s="1109" t="s">
        <v>14</v>
      </c>
      <c r="M3" s="1110" t="s">
        <v>15</v>
      </c>
      <c r="N3" s="1111" t="s">
        <v>16</v>
      </c>
      <c r="O3" s="1112" t="s">
        <v>17</v>
      </c>
      <c r="P3" s="1109" t="s">
        <v>18</v>
      </c>
      <c r="Q3" s="1111" t="s">
        <v>19</v>
      </c>
      <c r="R3" s="1109" t="s">
        <v>20</v>
      </c>
      <c r="S3" s="1109" t="s">
        <v>21</v>
      </c>
      <c r="T3" s="1109" t="s">
        <v>22</v>
      </c>
      <c r="U3" s="1113" t="s">
        <v>23</v>
      </c>
      <c r="V3" s="1103" t="s">
        <v>24</v>
      </c>
      <c r="W3" s="1106" t="s">
        <v>25</v>
      </c>
      <c r="X3" s="1114" t="s">
        <v>26</v>
      </c>
      <c r="Y3" s="760"/>
      <c r="Z3" s="761"/>
      <c r="AA3" s="761"/>
      <c r="AB3" s="762"/>
      <c r="AC3" s="762"/>
      <c r="AD3" s="762"/>
      <c r="AE3" s="762"/>
      <c r="AF3" s="762"/>
      <c r="AG3" s="762"/>
      <c r="AH3" s="762"/>
      <c r="AI3" s="762"/>
      <c r="AJ3" s="762"/>
      <c r="AK3" s="762"/>
      <c r="AL3" s="762"/>
      <c r="AM3" s="762"/>
      <c r="AN3" s="762"/>
      <c r="AO3" s="762"/>
      <c r="AP3" s="762"/>
      <c r="AQ3" s="762"/>
      <c r="AR3" s="762"/>
      <c r="AS3" s="762"/>
      <c r="AT3" s="762"/>
      <c r="AU3" s="762"/>
      <c r="AV3" s="762"/>
      <c r="AW3" s="762"/>
      <c r="AX3" s="762"/>
      <c r="AY3" s="762"/>
      <c r="AZ3" s="762"/>
      <c r="BA3" s="762"/>
      <c r="BB3" s="762"/>
      <c r="BC3" s="762"/>
      <c r="BD3" s="762"/>
      <c r="BE3" s="762"/>
      <c r="BF3" s="762"/>
      <c r="BG3" s="762"/>
      <c r="BH3" s="762"/>
      <c r="BI3" s="762"/>
      <c r="BJ3" s="762"/>
      <c r="BK3" s="762"/>
      <c r="BL3" s="762"/>
      <c r="BM3" s="762"/>
      <c r="BN3" s="762"/>
      <c r="BO3" s="762"/>
      <c r="BP3" s="762"/>
      <c r="BQ3" s="762"/>
      <c r="BR3" s="762"/>
      <c r="BS3" s="762"/>
      <c r="BT3" s="762"/>
      <c r="BU3" s="762"/>
      <c r="BV3" s="762"/>
      <c r="BW3" s="762"/>
      <c r="BX3" s="762"/>
      <c r="BY3" s="762"/>
      <c r="BZ3" s="762"/>
      <c r="CA3" s="762"/>
      <c r="CB3" s="762"/>
      <c r="CC3" s="762"/>
      <c r="CD3" s="762"/>
      <c r="CE3" s="762"/>
      <c r="CF3" s="762"/>
      <c r="CG3" s="762"/>
    </row>
    <row r="4" spans="1:86" s="16" customFormat="1" ht="24" hidden="1" customHeight="1" x14ac:dyDescent="0.25">
      <c r="A4" s="387" t="s">
        <v>27</v>
      </c>
      <c r="B4" s="387"/>
      <c r="C4" s="533"/>
      <c r="D4" s="534" t="s">
        <v>28</v>
      </c>
      <c r="E4" s="448"/>
      <c r="F4" s="68"/>
      <c r="G4" s="69"/>
      <c r="H4" s="70"/>
      <c r="I4" s="70"/>
      <c r="J4" s="69"/>
      <c r="K4" s="71"/>
      <c r="L4" s="72"/>
      <c r="M4" s="72"/>
      <c r="N4" s="73"/>
      <c r="O4" s="69"/>
      <c r="P4" s="74"/>
      <c r="Q4" s="75"/>
      <c r="R4" s="75"/>
      <c r="S4" s="75"/>
      <c r="T4" s="76"/>
      <c r="U4" s="77"/>
      <c r="V4" s="78"/>
      <c r="W4" s="70"/>
      <c r="X4" s="79"/>
      <c r="Y4" s="715"/>
      <c r="Z4" s="716"/>
      <c r="AA4" s="716"/>
      <c r="AB4" s="717"/>
      <c r="AC4" s="27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</row>
    <row r="5" spans="1:86" s="784" customFormat="1" ht="48.75" customHeight="1" x14ac:dyDescent="0.25">
      <c r="A5" s="764" t="s">
        <v>27</v>
      </c>
      <c r="B5" s="764">
        <v>10303</v>
      </c>
      <c r="C5" s="765">
        <v>62020000100006</v>
      </c>
      <c r="D5" s="766" t="s">
        <v>29</v>
      </c>
      <c r="E5" s="767" t="s">
        <v>30</v>
      </c>
      <c r="F5" s="768">
        <v>43907</v>
      </c>
      <c r="G5" s="769" t="s">
        <v>31</v>
      </c>
      <c r="H5" s="770">
        <v>43908</v>
      </c>
      <c r="I5" s="771" t="s">
        <v>32</v>
      </c>
      <c r="J5" s="772" t="s">
        <v>33</v>
      </c>
      <c r="K5" s="773" t="s">
        <v>34</v>
      </c>
      <c r="L5" s="774">
        <v>43938</v>
      </c>
      <c r="M5" s="774">
        <v>43938</v>
      </c>
      <c r="N5" s="769">
        <v>43965</v>
      </c>
      <c r="O5" s="775" t="s">
        <v>35</v>
      </c>
      <c r="P5" s="776" t="s">
        <v>36</v>
      </c>
      <c r="Q5" s="777">
        <v>43983</v>
      </c>
      <c r="R5" s="777" t="s">
        <v>37</v>
      </c>
      <c r="S5" s="777" t="s">
        <v>38</v>
      </c>
      <c r="T5" s="778"/>
      <c r="U5" s="776" t="s">
        <v>39</v>
      </c>
      <c r="V5" s="779" t="s">
        <v>40</v>
      </c>
      <c r="W5" s="780">
        <v>44015</v>
      </c>
      <c r="X5" s="781">
        <v>1973519.03</v>
      </c>
      <c r="Y5" s="782"/>
      <c r="Z5" s="783"/>
      <c r="AA5" s="783"/>
      <c r="AB5" s="757"/>
      <c r="AC5" s="762"/>
      <c r="AD5" s="757"/>
      <c r="AE5" s="757"/>
      <c r="AF5" s="757"/>
      <c r="AG5" s="757"/>
      <c r="AH5" s="757"/>
      <c r="AI5" s="757"/>
      <c r="AJ5" s="757"/>
      <c r="AK5" s="757"/>
      <c r="AL5" s="757"/>
      <c r="AM5" s="757"/>
      <c r="AN5" s="757"/>
      <c r="AO5" s="757"/>
      <c r="AP5" s="757"/>
      <c r="AQ5" s="757"/>
      <c r="AR5" s="757"/>
      <c r="AS5" s="757"/>
      <c r="AT5" s="757"/>
      <c r="AU5" s="757"/>
      <c r="AV5" s="757"/>
      <c r="AW5" s="757"/>
      <c r="AX5" s="757"/>
      <c r="AY5" s="757"/>
      <c r="AZ5" s="757"/>
      <c r="BA5" s="757"/>
      <c r="BB5" s="757"/>
      <c r="BC5" s="757"/>
      <c r="BD5" s="757"/>
      <c r="BE5" s="757"/>
      <c r="BF5" s="757"/>
      <c r="BG5" s="757"/>
      <c r="BH5" s="757"/>
      <c r="BI5" s="757"/>
      <c r="BJ5" s="757"/>
      <c r="BK5" s="757"/>
      <c r="BL5" s="757"/>
      <c r="BM5" s="757"/>
      <c r="BN5" s="757"/>
      <c r="BO5" s="757"/>
      <c r="BP5" s="757"/>
      <c r="BQ5" s="757"/>
      <c r="BR5" s="757"/>
      <c r="BS5" s="757"/>
      <c r="BT5" s="757"/>
      <c r="BU5" s="757"/>
      <c r="BV5" s="757"/>
      <c r="BW5" s="757"/>
      <c r="BX5" s="757"/>
      <c r="BY5" s="757"/>
      <c r="BZ5" s="757"/>
      <c r="CA5" s="757"/>
      <c r="CB5" s="757"/>
      <c r="CC5" s="757"/>
      <c r="CD5" s="757"/>
      <c r="CE5" s="757"/>
      <c r="CF5" s="757"/>
      <c r="CG5" s="757"/>
    </row>
    <row r="6" spans="1:86" s="800" customFormat="1" ht="76.5" customHeight="1" x14ac:dyDescent="0.25">
      <c r="A6" s="785" t="s">
        <v>27</v>
      </c>
      <c r="B6" s="785">
        <v>10303</v>
      </c>
      <c r="C6" s="786">
        <v>62020000100012</v>
      </c>
      <c r="D6" s="787" t="s">
        <v>41</v>
      </c>
      <c r="E6" s="788">
        <v>960500</v>
      </c>
      <c r="F6" s="789">
        <v>43979</v>
      </c>
      <c r="G6" s="790" t="s">
        <v>42</v>
      </c>
      <c r="H6" s="791">
        <v>43979</v>
      </c>
      <c r="I6" s="791" t="s">
        <v>43</v>
      </c>
      <c r="J6" s="790" t="s">
        <v>44</v>
      </c>
      <c r="K6" s="787" t="s">
        <v>45</v>
      </c>
      <c r="L6" s="792"/>
      <c r="M6" s="792"/>
      <c r="N6" s="790"/>
      <c r="O6" s="790"/>
      <c r="P6" s="793"/>
      <c r="Q6" s="794"/>
      <c r="R6" s="794"/>
      <c r="S6" s="794"/>
      <c r="T6" s="795"/>
      <c r="U6" s="793"/>
      <c r="V6" s="796"/>
      <c r="W6" s="797"/>
      <c r="X6" s="798"/>
      <c r="Y6" s="782"/>
      <c r="Z6" s="783"/>
      <c r="AA6" s="783"/>
      <c r="AB6" s="757"/>
      <c r="AC6" s="762"/>
      <c r="AD6" s="757"/>
      <c r="AE6" s="757"/>
      <c r="AF6" s="757"/>
      <c r="AG6" s="757"/>
      <c r="AH6" s="757"/>
      <c r="AI6" s="757"/>
      <c r="AJ6" s="757"/>
      <c r="AK6" s="757"/>
      <c r="AL6" s="757"/>
      <c r="AM6" s="757"/>
      <c r="AN6" s="757"/>
      <c r="AO6" s="757"/>
      <c r="AP6" s="757"/>
      <c r="AQ6" s="757"/>
      <c r="AR6" s="757"/>
      <c r="AS6" s="757"/>
      <c r="AT6" s="757"/>
      <c r="AU6" s="757"/>
      <c r="AV6" s="757"/>
      <c r="AW6" s="757"/>
      <c r="AX6" s="757"/>
      <c r="AY6" s="757"/>
      <c r="AZ6" s="757"/>
      <c r="BA6" s="757"/>
      <c r="BB6" s="757"/>
      <c r="BC6" s="757"/>
      <c r="BD6" s="757"/>
      <c r="BE6" s="757"/>
      <c r="BF6" s="757"/>
      <c r="BG6" s="757"/>
      <c r="BH6" s="757"/>
      <c r="BI6" s="757"/>
      <c r="BJ6" s="757"/>
      <c r="BK6" s="757"/>
      <c r="BL6" s="757"/>
      <c r="BM6" s="757"/>
      <c r="BN6" s="757"/>
      <c r="BO6" s="757"/>
      <c r="BP6" s="757"/>
      <c r="BQ6" s="757"/>
      <c r="BR6" s="757"/>
      <c r="BS6" s="757"/>
      <c r="BT6" s="757"/>
      <c r="BU6" s="757"/>
      <c r="BV6" s="757"/>
      <c r="BW6" s="757"/>
      <c r="BX6" s="757"/>
      <c r="BY6" s="757"/>
      <c r="BZ6" s="757"/>
      <c r="CA6" s="757"/>
      <c r="CB6" s="757"/>
      <c r="CC6" s="757"/>
      <c r="CD6" s="757"/>
      <c r="CE6" s="757"/>
      <c r="CF6" s="757"/>
      <c r="CG6" s="757"/>
      <c r="CH6" s="799"/>
    </row>
    <row r="7" spans="1:86" s="809" customFormat="1" ht="29.25" customHeight="1" x14ac:dyDescent="0.25">
      <c r="A7" s="785" t="s">
        <v>27</v>
      </c>
      <c r="B7" s="801">
        <v>10406</v>
      </c>
      <c r="C7" s="802">
        <v>62020000100016</v>
      </c>
      <c r="D7" s="803" t="s">
        <v>46</v>
      </c>
      <c r="E7" s="804">
        <v>200000</v>
      </c>
      <c r="F7" s="805">
        <v>44007</v>
      </c>
      <c r="G7" s="806" t="s">
        <v>31</v>
      </c>
      <c r="H7" s="797">
        <v>44007</v>
      </c>
      <c r="I7" s="797" t="s">
        <v>47</v>
      </c>
      <c r="J7" s="806" t="s">
        <v>48</v>
      </c>
      <c r="K7" s="803" t="s">
        <v>49</v>
      </c>
      <c r="L7" s="807"/>
      <c r="M7" s="807"/>
      <c r="N7" s="806"/>
      <c r="O7" s="806"/>
      <c r="P7" s="793"/>
      <c r="Q7" s="794"/>
      <c r="R7" s="794"/>
      <c r="S7" s="794"/>
      <c r="T7" s="795"/>
      <c r="U7" s="793"/>
      <c r="V7" s="796"/>
      <c r="W7" s="797"/>
      <c r="X7" s="798"/>
      <c r="Y7" s="782"/>
      <c r="Z7" s="783"/>
      <c r="AA7" s="783"/>
      <c r="AB7" s="757"/>
      <c r="AC7" s="762"/>
      <c r="AD7" s="757"/>
      <c r="AE7" s="757"/>
      <c r="AF7" s="757"/>
      <c r="AG7" s="757"/>
      <c r="AH7" s="757"/>
      <c r="AI7" s="757"/>
      <c r="AJ7" s="757"/>
      <c r="AK7" s="757"/>
      <c r="AL7" s="757"/>
      <c r="AM7" s="757"/>
      <c r="AN7" s="757"/>
      <c r="AO7" s="757"/>
      <c r="AP7" s="757"/>
      <c r="AQ7" s="757"/>
      <c r="AR7" s="757"/>
      <c r="AS7" s="757"/>
      <c r="AT7" s="757"/>
      <c r="AU7" s="757"/>
      <c r="AV7" s="757"/>
      <c r="AW7" s="757"/>
      <c r="AX7" s="757"/>
      <c r="AY7" s="757"/>
      <c r="AZ7" s="757"/>
      <c r="BA7" s="757"/>
      <c r="BB7" s="757"/>
      <c r="BC7" s="757"/>
      <c r="BD7" s="757"/>
      <c r="BE7" s="757"/>
      <c r="BF7" s="757"/>
      <c r="BG7" s="757"/>
      <c r="BH7" s="757"/>
      <c r="BI7" s="757"/>
      <c r="BJ7" s="757"/>
      <c r="BK7" s="757"/>
      <c r="BL7" s="757"/>
      <c r="BM7" s="757"/>
      <c r="BN7" s="757"/>
      <c r="BO7" s="757"/>
      <c r="BP7" s="757"/>
      <c r="BQ7" s="757"/>
      <c r="BR7" s="757"/>
      <c r="BS7" s="757"/>
      <c r="BT7" s="757"/>
      <c r="BU7" s="757"/>
      <c r="BV7" s="757"/>
      <c r="BW7" s="757"/>
      <c r="BX7" s="757"/>
      <c r="BY7" s="757"/>
      <c r="BZ7" s="757"/>
      <c r="CA7" s="757"/>
      <c r="CB7" s="757"/>
      <c r="CC7" s="757"/>
      <c r="CD7" s="757"/>
      <c r="CE7" s="757"/>
      <c r="CF7" s="757"/>
      <c r="CG7" s="757"/>
      <c r="CH7" s="808"/>
    </row>
    <row r="8" spans="1:86" s="809" customFormat="1" ht="37.5" customHeight="1" x14ac:dyDescent="0.25">
      <c r="A8" s="785" t="s">
        <v>27</v>
      </c>
      <c r="B8" s="801">
        <v>10801</v>
      </c>
      <c r="C8" s="802">
        <v>620200001000015</v>
      </c>
      <c r="D8" s="803" t="s">
        <v>50</v>
      </c>
      <c r="E8" s="804">
        <v>90000</v>
      </c>
      <c r="F8" s="805">
        <v>44006</v>
      </c>
      <c r="G8" s="806" t="s">
        <v>31</v>
      </c>
      <c r="H8" s="797">
        <v>44006</v>
      </c>
      <c r="I8" s="797" t="s">
        <v>51</v>
      </c>
      <c r="J8" s="806" t="s">
        <v>52</v>
      </c>
      <c r="K8" s="803"/>
      <c r="L8" s="807">
        <v>44019</v>
      </c>
      <c r="M8" s="807">
        <v>44019</v>
      </c>
      <c r="N8" s="806" t="s">
        <v>627</v>
      </c>
      <c r="O8" s="806"/>
      <c r="P8" s="793"/>
      <c r="Q8" s="794"/>
      <c r="R8" s="794"/>
      <c r="S8" s="794"/>
      <c r="T8" s="795"/>
      <c r="U8" s="793"/>
      <c r="V8" s="796"/>
      <c r="W8" s="797"/>
      <c r="X8" s="798"/>
      <c r="Y8" s="782"/>
      <c r="Z8" s="783"/>
      <c r="AA8" s="783"/>
      <c r="AB8" s="757"/>
      <c r="AC8" s="762"/>
      <c r="AD8" s="757"/>
      <c r="AE8" s="757"/>
      <c r="AF8" s="757"/>
      <c r="AG8" s="757"/>
      <c r="AH8" s="757"/>
      <c r="AI8" s="757"/>
      <c r="AJ8" s="757"/>
      <c r="AK8" s="757"/>
      <c r="AL8" s="757"/>
      <c r="AM8" s="757"/>
      <c r="AN8" s="757"/>
      <c r="AO8" s="757"/>
      <c r="AP8" s="757"/>
      <c r="AQ8" s="757"/>
      <c r="AR8" s="757"/>
      <c r="AS8" s="757"/>
      <c r="AT8" s="757"/>
      <c r="AU8" s="757"/>
      <c r="AV8" s="757"/>
      <c r="AW8" s="757"/>
      <c r="AX8" s="757"/>
      <c r="AY8" s="757"/>
      <c r="AZ8" s="757"/>
      <c r="BA8" s="757"/>
      <c r="BB8" s="757"/>
      <c r="BC8" s="757"/>
      <c r="BD8" s="757"/>
      <c r="BE8" s="757"/>
      <c r="BF8" s="757"/>
      <c r="BG8" s="757"/>
      <c r="BH8" s="757"/>
      <c r="BI8" s="757"/>
      <c r="BJ8" s="757"/>
      <c r="BK8" s="757"/>
      <c r="BL8" s="757"/>
      <c r="BM8" s="757"/>
      <c r="BN8" s="757"/>
      <c r="BO8" s="757"/>
      <c r="BP8" s="757"/>
      <c r="BQ8" s="757"/>
      <c r="BR8" s="757"/>
      <c r="BS8" s="757"/>
      <c r="BT8" s="757"/>
      <c r="BU8" s="757"/>
      <c r="BV8" s="757"/>
      <c r="BW8" s="757"/>
      <c r="BX8" s="757"/>
      <c r="BY8" s="757"/>
      <c r="BZ8" s="757"/>
      <c r="CA8" s="757"/>
      <c r="CB8" s="757"/>
      <c r="CC8" s="757"/>
      <c r="CD8" s="757"/>
      <c r="CE8" s="757"/>
      <c r="CF8" s="757"/>
      <c r="CG8" s="757"/>
      <c r="CH8" s="808"/>
    </row>
    <row r="9" spans="1:86" s="809" customFormat="1" ht="31.5" customHeight="1" x14ac:dyDescent="0.25">
      <c r="A9" s="810" t="s">
        <v>27</v>
      </c>
      <c r="B9" s="801">
        <v>10899</v>
      </c>
      <c r="C9" s="802">
        <v>62020000100009</v>
      </c>
      <c r="D9" s="803" t="s">
        <v>53</v>
      </c>
      <c r="E9" s="804">
        <v>185000</v>
      </c>
      <c r="F9" s="805">
        <v>43945</v>
      </c>
      <c r="G9" s="806" t="s">
        <v>31</v>
      </c>
      <c r="H9" s="797">
        <v>43945</v>
      </c>
      <c r="I9" s="797" t="s">
        <v>32</v>
      </c>
      <c r="J9" s="806" t="s">
        <v>54</v>
      </c>
      <c r="K9" s="803" t="s">
        <v>55</v>
      </c>
      <c r="L9" s="807">
        <v>43963</v>
      </c>
      <c r="M9" s="807">
        <v>43963</v>
      </c>
      <c r="N9" s="806">
        <v>43965</v>
      </c>
      <c r="O9" s="806" t="s">
        <v>35</v>
      </c>
      <c r="P9" s="793" t="s">
        <v>56</v>
      </c>
      <c r="Q9" s="794">
        <v>43980</v>
      </c>
      <c r="R9" s="794" t="s">
        <v>37</v>
      </c>
      <c r="S9" s="794" t="s">
        <v>57</v>
      </c>
      <c r="T9" s="795"/>
      <c r="U9" s="793" t="s">
        <v>58</v>
      </c>
      <c r="V9" s="811" t="s">
        <v>59</v>
      </c>
      <c r="W9" s="797">
        <v>44008</v>
      </c>
      <c r="X9" s="812">
        <v>172890</v>
      </c>
      <c r="Y9" s="782"/>
      <c r="Z9" s="783"/>
      <c r="AA9" s="783"/>
      <c r="AB9" s="757"/>
      <c r="AC9" s="813"/>
      <c r="AD9" s="757"/>
      <c r="AE9" s="757"/>
      <c r="AF9" s="757"/>
      <c r="AG9" s="757"/>
      <c r="AH9" s="757"/>
      <c r="AI9" s="757"/>
      <c r="AJ9" s="757"/>
      <c r="AK9" s="757"/>
      <c r="AL9" s="757"/>
      <c r="AM9" s="757"/>
      <c r="AN9" s="757"/>
      <c r="AO9" s="757"/>
      <c r="AP9" s="757"/>
      <c r="AQ9" s="757"/>
      <c r="AR9" s="757"/>
      <c r="AS9" s="757"/>
      <c r="AT9" s="757"/>
      <c r="AU9" s="757"/>
      <c r="AV9" s="757"/>
      <c r="AW9" s="757"/>
      <c r="AX9" s="757"/>
      <c r="AY9" s="757"/>
      <c r="AZ9" s="757"/>
      <c r="BA9" s="757"/>
      <c r="BB9" s="757"/>
      <c r="BC9" s="757"/>
      <c r="BD9" s="757"/>
      <c r="BE9" s="757"/>
      <c r="BF9" s="757"/>
      <c r="BG9" s="757"/>
      <c r="BH9" s="757"/>
      <c r="BI9" s="757"/>
      <c r="BJ9" s="757"/>
      <c r="BK9" s="757"/>
      <c r="BL9" s="757"/>
      <c r="BM9" s="757"/>
      <c r="BN9" s="757"/>
      <c r="BO9" s="757"/>
      <c r="BP9" s="757"/>
      <c r="BQ9" s="757"/>
      <c r="BR9" s="757"/>
      <c r="BS9" s="757"/>
      <c r="BT9" s="757"/>
      <c r="BU9" s="757"/>
      <c r="BV9" s="757"/>
      <c r="BW9" s="757"/>
      <c r="BX9" s="757"/>
      <c r="BY9" s="757"/>
      <c r="BZ9" s="757"/>
      <c r="CA9" s="757"/>
      <c r="CB9" s="757"/>
      <c r="CC9" s="757"/>
      <c r="CD9" s="757"/>
      <c r="CE9" s="757"/>
      <c r="CF9" s="757"/>
      <c r="CG9" s="757"/>
      <c r="CH9" s="808"/>
    </row>
    <row r="10" spans="1:86" s="800" customFormat="1" ht="33" customHeight="1" x14ac:dyDescent="0.25">
      <c r="A10" s="785" t="s">
        <v>27</v>
      </c>
      <c r="B10" s="785">
        <v>10899</v>
      </c>
      <c r="C10" s="786">
        <v>62020000100017</v>
      </c>
      <c r="D10" s="787" t="s">
        <v>60</v>
      </c>
      <c r="E10" s="788">
        <v>300000</v>
      </c>
      <c r="F10" s="789">
        <v>44006</v>
      </c>
      <c r="G10" s="790" t="s">
        <v>61</v>
      </c>
      <c r="H10" s="791">
        <v>44006</v>
      </c>
      <c r="I10" s="791" t="s">
        <v>62</v>
      </c>
      <c r="J10" s="790" t="s">
        <v>63</v>
      </c>
      <c r="K10" s="787"/>
      <c r="L10" s="792"/>
      <c r="M10" s="792"/>
      <c r="N10" s="790" t="s">
        <v>627</v>
      </c>
      <c r="O10" s="790"/>
      <c r="P10" s="814"/>
      <c r="Q10" s="815"/>
      <c r="R10" s="815" t="s">
        <v>195</v>
      </c>
      <c r="S10" s="815"/>
      <c r="T10" s="816"/>
      <c r="U10" s="814"/>
      <c r="V10" s="817"/>
      <c r="W10" s="791"/>
      <c r="X10" s="818"/>
      <c r="Y10" s="782"/>
      <c r="Z10" s="783"/>
      <c r="AA10" s="783"/>
      <c r="AB10" s="757"/>
      <c r="AC10" s="813"/>
      <c r="AD10" s="757"/>
      <c r="AE10" s="757"/>
      <c r="AF10" s="757"/>
      <c r="AG10" s="757"/>
      <c r="AH10" s="757"/>
      <c r="AI10" s="757"/>
      <c r="AJ10" s="757"/>
      <c r="AK10" s="757"/>
      <c r="AL10" s="757"/>
      <c r="AM10" s="757"/>
      <c r="AN10" s="757"/>
      <c r="AO10" s="757"/>
      <c r="AP10" s="757"/>
      <c r="AQ10" s="757"/>
      <c r="AR10" s="757"/>
      <c r="AS10" s="757"/>
      <c r="AT10" s="757"/>
      <c r="AU10" s="757"/>
      <c r="AV10" s="757"/>
      <c r="AW10" s="757"/>
      <c r="AX10" s="757"/>
      <c r="AY10" s="757"/>
      <c r="AZ10" s="757"/>
      <c r="BA10" s="757"/>
      <c r="BB10" s="757"/>
      <c r="BC10" s="757"/>
      <c r="BD10" s="757"/>
      <c r="BE10" s="757"/>
      <c r="BF10" s="757"/>
      <c r="BG10" s="757"/>
      <c r="BH10" s="757"/>
      <c r="BI10" s="757"/>
      <c r="BJ10" s="757"/>
      <c r="BK10" s="757"/>
      <c r="BL10" s="757"/>
      <c r="BM10" s="757"/>
      <c r="BN10" s="757"/>
      <c r="BO10" s="757"/>
      <c r="BP10" s="757"/>
      <c r="BQ10" s="757"/>
      <c r="BR10" s="757"/>
      <c r="BS10" s="757"/>
      <c r="BT10" s="757"/>
      <c r="BU10" s="757"/>
      <c r="BV10" s="757"/>
      <c r="BW10" s="757"/>
      <c r="BX10" s="757"/>
      <c r="BY10" s="757"/>
      <c r="BZ10" s="757"/>
      <c r="CA10" s="757"/>
      <c r="CB10" s="757"/>
      <c r="CC10" s="757"/>
      <c r="CD10" s="757"/>
      <c r="CE10" s="757"/>
      <c r="CF10" s="757"/>
      <c r="CG10" s="757"/>
      <c r="CH10" s="799"/>
    </row>
    <row r="11" spans="1:86" s="531" customFormat="1" ht="26.25" hidden="1" customHeight="1" x14ac:dyDescent="0.25">
      <c r="A11" s="511" t="s">
        <v>27</v>
      </c>
      <c r="B11" s="483" t="s">
        <v>64</v>
      </c>
      <c r="C11" s="522">
        <v>62019000100008</v>
      </c>
      <c r="D11" s="434" t="s">
        <v>65</v>
      </c>
      <c r="E11" s="523">
        <v>241340</v>
      </c>
      <c r="F11" s="362">
        <v>43600</v>
      </c>
      <c r="G11" s="183" t="s">
        <v>31</v>
      </c>
      <c r="H11" s="364">
        <v>43601</v>
      </c>
      <c r="I11" s="363" t="s">
        <v>32</v>
      </c>
      <c r="J11" s="184" t="s">
        <v>66</v>
      </c>
      <c r="K11" s="185" t="s">
        <v>67</v>
      </c>
      <c r="L11" s="186">
        <v>43635</v>
      </c>
      <c r="M11" s="186">
        <v>43641</v>
      </c>
      <c r="N11" s="183">
        <v>43648</v>
      </c>
      <c r="O11" s="184" t="s">
        <v>68</v>
      </c>
      <c r="P11" s="365" t="s">
        <v>69</v>
      </c>
      <c r="Q11" s="306" t="s">
        <v>70</v>
      </c>
      <c r="R11" s="524" t="s">
        <v>71</v>
      </c>
      <c r="S11" s="524"/>
      <c r="T11" s="525"/>
      <c r="U11" s="524"/>
      <c r="V11" s="526"/>
      <c r="W11" s="527"/>
      <c r="X11" s="528"/>
      <c r="Y11" s="529"/>
      <c r="Z11" s="530"/>
      <c r="AA11" s="530"/>
      <c r="AC11" s="532"/>
    </row>
    <row r="12" spans="1:86" s="531" customFormat="1" ht="26.25" hidden="1" customHeight="1" x14ac:dyDescent="0.25">
      <c r="A12" s="435" t="s">
        <v>27</v>
      </c>
      <c r="B12" s="208">
        <v>20104</v>
      </c>
      <c r="C12" s="209">
        <v>62020000100002</v>
      </c>
      <c r="D12" s="210" t="s">
        <v>72</v>
      </c>
      <c r="E12" s="211">
        <v>926345</v>
      </c>
      <c r="F12" s="212">
        <v>43872</v>
      </c>
      <c r="G12" s="213" t="s">
        <v>61</v>
      </c>
      <c r="H12" s="214">
        <v>43872</v>
      </c>
      <c r="I12" s="214" t="s">
        <v>62</v>
      </c>
      <c r="J12" s="213" t="s">
        <v>73</v>
      </c>
      <c r="K12" s="210"/>
      <c r="L12" s="215">
        <v>43878</v>
      </c>
      <c r="M12" s="215"/>
      <c r="N12" s="213">
        <v>43908</v>
      </c>
      <c r="O12" s="213" t="s">
        <v>68</v>
      </c>
      <c r="P12" s="464" t="s">
        <v>74</v>
      </c>
      <c r="Q12" s="465" t="s">
        <v>75</v>
      </c>
      <c r="R12" s="466" t="s">
        <v>76</v>
      </c>
      <c r="S12" s="524"/>
      <c r="T12" s="525"/>
      <c r="U12" s="217" t="s">
        <v>77</v>
      </c>
      <c r="V12" s="219">
        <v>432020000100005</v>
      </c>
      <c r="W12" s="214">
        <v>43958</v>
      </c>
      <c r="X12" s="220">
        <v>112875.7</v>
      </c>
      <c r="Y12" s="529"/>
      <c r="Z12" s="530"/>
      <c r="AA12" s="530"/>
      <c r="AC12" s="532"/>
    </row>
    <row r="13" spans="1:86" s="531" customFormat="1" ht="26.25" hidden="1" customHeight="1" x14ac:dyDescent="0.25">
      <c r="A13" s="435" t="s">
        <v>27</v>
      </c>
      <c r="B13" s="208">
        <v>20104</v>
      </c>
      <c r="C13" s="209">
        <v>62020000100002</v>
      </c>
      <c r="D13" s="210" t="s">
        <v>72</v>
      </c>
      <c r="E13" s="211">
        <v>926345</v>
      </c>
      <c r="F13" s="212">
        <v>43872</v>
      </c>
      <c r="G13" s="213" t="s">
        <v>61</v>
      </c>
      <c r="H13" s="214">
        <v>43872</v>
      </c>
      <c r="I13" s="214" t="s">
        <v>62</v>
      </c>
      <c r="J13" s="213" t="s">
        <v>73</v>
      </c>
      <c r="K13" s="210"/>
      <c r="L13" s="215">
        <v>43878</v>
      </c>
      <c r="M13" s="215"/>
      <c r="N13" s="213">
        <v>43908</v>
      </c>
      <c r="O13" s="213" t="s">
        <v>68</v>
      </c>
      <c r="P13" s="464" t="s">
        <v>74</v>
      </c>
      <c r="Q13" s="465" t="s">
        <v>75</v>
      </c>
      <c r="R13" s="466" t="s">
        <v>76</v>
      </c>
      <c r="S13" s="524"/>
      <c r="T13" s="525"/>
      <c r="U13" s="217" t="s">
        <v>78</v>
      </c>
      <c r="V13" s="219">
        <v>432020000100006</v>
      </c>
      <c r="W13" s="214">
        <v>43958</v>
      </c>
      <c r="X13" s="220">
        <v>71755</v>
      </c>
      <c r="Y13" s="529"/>
      <c r="Z13" s="530"/>
      <c r="AA13" s="530"/>
      <c r="AC13" s="532"/>
    </row>
    <row r="14" spans="1:86" s="249" customFormat="1" ht="26.25" hidden="1" customHeight="1" x14ac:dyDescent="0.25">
      <c r="A14" s="435" t="s">
        <v>27</v>
      </c>
      <c r="B14" s="208">
        <v>20104</v>
      </c>
      <c r="C14" s="209">
        <v>62020000100002</v>
      </c>
      <c r="D14" s="210" t="s">
        <v>72</v>
      </c>
      <c r="E14" s="211">
        <v>926345</v>
      </c>
      <c r="F14" s="212">
        <v>43872</v>
      </c>
      <c r="G14" s="213" t="s">
        <v>61</v>
      </c>
      <c r="H14" s="214">
        <v>43872</v>
      </c>
      <c r="I14" s="214" t="s">
        <v>62</v>
      </c>
      <c r="J14" s="213" t="s">
        <v>73</v>
      </c>
      <c r="K14" s="210"/>
      <c r="L14" s="215">
        <v>43878</v>
      </c>
      <c r="M14" s="215"/>
      <c r="N14" s="213">
        <v>43908</v>
      </c>
      <c r="O14" s="213" t="s">
        <v>68</v>
      </c>
      <c r="P14" s="464" t="s">
        <v>74</v>
      </c>
      <c r="Q14" s="465" t="s">
        <v>75</v>
      </c>
      <c r="R14" s="466" t="s">
        <v>76</v>
      </c>
      <c r="S14" s="217"/>
      <c r="T14" s="218"/>
      <c r="U14" s="217" t="s">
        <v>79</v>
      </c>
      <c r="V14" s="219">
        <v>432020000100007</v>
      </c>
      <c r="W14" s="214">
        <v>43958</v>
      </c>
      <c r="X14" s="220">
        <v>395500</v>
      </c>
      <c r="Y14" s="514"/>
      <c r="Z14" s="515"/>
      <c r="AA14" s="515"/>
      <c r="AB14" s="516"/>
      <c r="AC14" s="517"/>
      <c r="AD14" s="516"/>
      <c r="AE14" s="516"/>
      <c r="AF14" s="516"/>
      <c r="AG14" s="516"/>
      <c r="AH14" s="516"/>
      <c r="AI14" s="516"/>
      <c r="AJ14" s="516"/>
      <c r="AK14" s="516"/>
      <c r="AL14" s="516"/>
      <c r="AM14" s="516"/>
      <c r="AN14" s="516"/>
      <c r="AO14" s="516"/>
      <c r="AP14" s="516"/>
      <c r="AQ14" s="516"/>
      <c r="AR14" s="516"/>
      <c r="AS14" s="516"/>
      <c r="AT14" s="516"/>
      <c r="AU14" s="516"/>
      <c r="AV14" s="516"/>
      <c r="AW14" s="516"/>
      <c r="AX14" s="516"/>
      <c r="AY14" s="516"/>
      <c r="AZ14" s="516"/>
      <c r="BA14" s="516"/>
      <c r="BB14" s="516"/>
      <c r="BC14" s="516"/>
      <c r="BD14" s="516"/>
      <c r="BE14" s="516"/>
      <c r="BF14" s="516"/>
      <c r="BG14" s="516"/>
      <c r="BH14" s="516"/>
      <c r="BI14" s="516"/>
      <c r="BJ14" s="516"/>
      <c r="BK14" s="516"/>
      <c r="BL14" s="516"/>
      <c r="BM14" s="516"/>
      <c r="BN14" s="516"/>
      <c r="BO14" s="516"/>
      <c r="BP14" s="516"/>
      <c r="BQ14" s="516"/>
      <c r="BR14" s="516"/>
      <c r="BS14" s="516"/>
      <c r="BT14" s="516"/>
      <c r="BU14" s="516"/>
      <c r="BV14" s="516"/>
      <c r="BW14" s="516"/>
      <c r="BX14" s="516"/>
      <c r="BY14" s="516"/>
      <c r="BZ14" s="516"/>
      <c r="CA14" s="516"/>
      <c r="CB14" s="516"/>
      <c r="CC14" s="516"/>
      <c r="CD14" s="516"/>
      <c r="CE14" s="516"/>
      <c r="CF14" s="516"/>
      <c r="CG14" s="516"/>
    </row>
    <row r="15" spans="1:86" s="800" customFormat="1" ht="26.25" customHeight="1" x14ac:dyDescent="0.25">
      <c r="A15" s="754" t="s">
        <v>27</v>
      </c>
      <c r="B15" s="785">
        <v>20104</v>
      </c>
      <c r="C15" s="786">
        <v>62020000100013</v>
      </c>
      <c r="D15" s="787" t="s">
        <v>80</v>
      </c>
      <c r="E15" s="788">
        <v>1021000</v>
      </c>
      <c r="F15" s="789">
        <v>43979</v>
      </c>
      <c r="G15" s="790" t="s">
        <v>31</v>
      </c>
      <c r="H15" s="791">
        <v>43979</v>
      </c>
      <c r="I15" s="791" t="s">
        <v>51</v>
      </c>
      <c r="J15" s="790" t="s">
        <v>81</v>
      </c>
      <c r="K15" s="787"/>
      <c r="L15" s="792">
        <v>43986</v>
      </c>
      <c r="M15" s="792">
        <v>43987</v>
      </c>
      <c r="N15" s="790" t="s">
        <v>627</v>
      </c>
      <c r="O15" s="790"/>
      <c r="P15" s="819" t="s">
        <v>82</v>
      </c>
      <c r="Q15" s="820"/>
      <c r="R15" s="815" t="s">
        <v>195</v>
      </c>
      <c r="S15" s="815"/>
      <c r="T15" s="816"/>
      <c r="U15" s="815"/>
      <c r="V15" s="817"/>
      <c r="W15" s="791"/>
      <c r="X15" s="818"/>
      <c r="Y15" s="782"/>
      <c r="Z15" s="783"/>
      <c r="AA15" s="783"/>
      <c r="AB15" s="757"/>
      <c r="AC15" s="813"/>
      <c r="AD15" s="757"/>
      <c r="AE15" s="757"/>
      <c r="AF15" s="757"/>
      <c r="AG15" s="757"/>
      <c r="AH15" s="757"/>
      <c r="AI15" s="757"/>
      <c r="AJ15" s="757"/>
      <c r="AK15" s="757"/>
      <c r="AL15" s="757"/>
      <c r="AM15" s="757"/>
      <c r="AN15" s="757"/>
      <c r="AO15" s="757"/>
      <c r="AP15" s="757"/>
      <c r="AQ15" s="757"/>
      <c r="AR15" s="757"/>
      <c r="AS15" s="757"/>
      <c r="AT15" s="757"/>
      <c r="AU15" s="757"/>
      <c r="AV15" s="757"/>
      <c r="AW15" s="757"/>
      <c r="AX15" s="757"/>
      <c r="AY15" s="757"/>
      <c r="AZ15" s="757"/>
      <c r="BA15" s="757"/>
      <c r="BB15" s="757"/>
      <c r="BC15" s="757"/>
      <c r="BD15" s="757"/>
      <c r="BE15" s="757"/>
      <c r="BF15" s="757"/>
      <c r="BG15" s="757"/>
      <c r="BH15" s="757"/>
      <c r="BI15" s="757"/>
      <c r="BJ15" s="757"/>
      <c r="BK15" s="757"/>
      <c r="BL15" s="757"/>
      <c r="BM15" s="757"/>
      <c r="BN15" s="757"/>
      <c r="BO15" s="757"/>
      <c r="BP15" s="757"/>
      <c r="BQ15" s="757"/>
      <c r="BR15" s="757"/>
      <c r="BS15" s="757"/>
      <c r="BT15" s="757"/>
      <c r="BU15" s="757"/>
      <c r="BV15" s="757"/>
      <c r="BW15" s="757"/>
      <c r="BX15" s="757"/>
      <c r="BY15" s="757"/>
      <c r="BZ15" s="757"/>
      <c r="CA15" s="757"/>
      <c r="CB15" s="757"/>
      <c r="CC15" s="757"/>
      <c r="CD15" s="757"/>
      <c r="CE15" s="757"/>
      <c r="CF15" s="757"/>
      <c r="CG15" s="757"/>
      <c r="CH15" s="799"/>
    </row>
    <row r="16" spans="1:86" s="800" customFormat="1" ht="26.25" customHeight="1" x14ac:dyDescent="0.25">
      <c r="A16" s="754" t="s">
        <v>27</v>
      </c>
      <c r="B16" s="785">
        <v>20203</v>
      </c>
      <c r="C16" s="786">
        <v>62020000100008</v>
      </c>
      <c r="D16" s="787" t="s">
        <v>83</v>
      </c>
      <c r="E16" s="788" t="s">
        <v>84</v>
      </c>
      <c r="F16" s="789">
        <v>43938</v>
      </c>
      <c r="G16" s="790" t="s">
        <v>42</v>
      </c>
      <c r="H16" s="791">
        <v>43938</v>
      </c>
      <c r="I16" s="791" t="s">
        <v>62</v>
      </c>
      <c r="J16" s="790" t="s">
        <v>85</v>
      </c>
      <c r="K16" s="787" t="s">
        <v>86</v>
      </c>
      <c r="L16" s="792">
        <v>43973</v>
      </c>
      <c r="M16" s="792">
        <v>43973</v>
      </c>
      <c r="N16" s="790">
        <v>43979</v>
      </c>
      <c r="O16" s="790" t="s">
        <v>35</v>
      </c>
      <c r="P16" s="819" t="s">
        <v>87</v>
      </c>
      <c r="Q16" s="794">
        <v>43994</v>
      </c>
      <c r="R16" s="815" t="s">
        <v>37</v>
      </c>
      <c r="S16" s="815" t="s">
        <v>88</v>
      </c>
      <c r="T16" s="816"/>
      <c r="U16" s="815" t="s">
        <v>89</v>
      </c>
      <c r="V16" s="821" t="s">
        <v>90</v>
      </c>
      <c r="W16" s="791">
        <v>44007</v>
      </c>
      <c r="X16" s="818" t="s">
        <v>91</v>
      </c>
      <c r="Y16" s="782"/>
      <c r="Z16" s="783"/>
      <c r="AA16" s="783"/>
      <c r="AB16" s="757"/>
      <c r="AC16" s="813"/>
      <c r="AD16" s="757"/>
      <c r="AE16" s="757"/>
      <c r="AF16" s="757"/>
      <c r="AG16" s="757"/>
      <c r="AH16" s="757"/>
      <c r="AI16" s="757"/>
      <c r="AJ16" s="757"/>
      <c r="AK16" s="757"/>
      <c r="AL16" s="757"/>
      <c r="AM16" s="757"/>
      <c r="AN16" s="757"/>
      <c r="AO16" s="757"/>
      <c r="AP16" s="757"/>
      <c r="AQ16" s="757"/>
      <c r="AR16" s="757"/>
      <c r="AS16" s="757"/>
      <c r="AT16" s="757"/>
      <c r="AU16" s="757"/>
      <c r="AV16" s="757"/>
      <c r="AW16" s="757"/>
      <c r="AX16" s="757"/>
      <c r="AY16" s="757"/>
      <c r="AZ16" s="757"/>
      <c r="BA16" s="757"/>
      <c r="BB16" s="757"/>
      <c r="BC16" s="757"/>
      <c r="BD16" s="757"/>
      <c r="BE16" s="757"/>
      <c r="BF16" s="757"/>
      <c r="BG16" s="757"/>
      <c r="BH16" s="757"/>
      <c r="BI16" s="757"/>
      <c r="BJ16" s="757"/>
      <c r="BK16" s="757"/>
      <c r="BL16" s="757"/>
      <c r="BM16" s="757"/>
      <c r="BN16" s="757"/>
      <c r="BO16" s="757"/>
      <c r="BP16" s="757"/>
      <c r="BQ16" s="757"/>
      <c r="BR16" s="757"/>
      <c r="BS16" s="757"/>
      <c r="BT16" s="757"/>
      <c r="BU16" s="757"/>
      <c r="BV16" s="757"/>
      <c r="BW16" s="757"/>
      <c r="BX16" s="757"/>
      <c r="BY16" s="757"/>
      <c r="BZ16" s="757"/>
      <c r="CA16" s="757"/>
      <c r="CB16" s="757"/>
      <c r="CC16" s="757"/>
      <c r="CD16" s="757"/>
      <c r="CE16" s="757"/>
      <c r="CF16" s="757"/>
      <c r="CG16" s="757"/>
      <c r="CH16" s="799"/>
    </row>
    <row r="17" spans="1:86" s="800" customFormat="1" ht="39" customHeight="1" x14ac:dyDescent="0.25">
      <c r="A17" s="756" t="s">
        <v>27</v>
      </c>
      <c r="B17" s="785">
        <v>20301</v>
      </c>
      <c r="C17" s="786">
        <v>62020000100007</v>
      </c>
      <c r="D17" s="787" t="s">
        <v>92</v>
      </c>
      <c r="E17" s="788">
        <v>127100</v>
      </c>
      <c r="F17" s="789">
        <v>43907</v>
      </c>
      <c r="G17" s="790" t="s">
        <v>42</v>
      </c>
      <c r="H17" s="791">
        <v>43908</v>
      </c>
      <c r="I17" s="791" t="s">
        <v>93</v>
      </c>
      <c r="J17" s="790" t="s">
        <v>94</v>
      </c>
      <c r="K17" s="787" t="s">
        <v>95</v>
      </c>
      <c r="L17" s="792">
        <v>43963</v>
      </c>
      <c r="M17" s="792">
        <v>43963</v>
      </c>
      <c r="N17" s="790">
        <v>43965</v>
      </c>
      <c r="O17" s="790" t="s">
        <v>68</v>
      </c>
      <c r="P17" s="819" t="s">
        <v>96</v>
      </c>
      <c r="Q17" s="777" t="s">
        <v>97</v>
      </c>
      <c r="R17" s="815" t="s">
        <v>98</v>
      </c>
      <c r="S17" s="815"/>
      <c r="T17" s="816"/>
      <c r="U17" s="815" t="s">
        <v>77</v>
      </c>
      <c r="V17" s="817"/>
      <c r="W17" s="791"/>
      <c r="X17" s="818">
        <v>118412.7</v>
      </c>
      <c r="Y17" s="782"/>
      <c r="Z17" s="783"/>
      <c r="AA17" s="783"/>
      <c r="AB17" s="757"/>
      <c r="AC17" s="813"/>
      <c r="AD17" s="757"/>
      <c r="AE17" s="757"/>
      <c r="AF17" s="757"/>
      <c r="AG17" s="757"/>
      <c r="AH17" s="757"/>
      <c r="AI17" s="757"/>
      <c r="AJ17" s="757"/>
      <c r="AK17" s="757"/>
      <c r="AL17" s="757"/>
      <c r="AM17" s="757"/>
      <c r="AN17" s="757"/>
      <c r="AO17" s="757"/>
      <c r="AP17" s="757"/>
      <c r="AQ17" s="757"/>
      <c r="AR17" s="757"/>
      <c r="AS17" s="757"/>
      <c r="AT17" s="757"/>
      <c r="AU17" s="757"/>
      <c r="AV17" s="757"/>
      <c r="AW17" s="757"/>
      <c r="AX17" s="757"/>
      <c r="AY17" s="757"/>
      <c r="AZ17" s="757"/>
      <c r="BA17" s="757"/>
      <c r="BB17" s="757"/>
      <c r="BC17" s="757"/>
      <c r="BD17" s="757"/>
      <c r="BE17" s="757"/>
      <c r="BF17" s="757"/>
      <c r="BG17" s="757"/>
      <c r="BH17" s="757"/>
      <c r="BI17" s="757"/>
      <c r="BJ17" s="757"/>
      <c r="BK17" s="757"/>
      <c r="BL17" s="757"/>
      <c r="BM17" s="757"/>
      <c r="BN17" s="757"/>
      <c r="BO17" s="757"/>
      <c r="BP17" s="757"/>
      <c r="BQ17" s="757"/>
      <c r="BR17" s="757"/>
      <c r="BS17" s="757"/>
      <c r="BT17" s="757"/>
      <c r="BU17" s="757"/>
      <c r="BV17" s="757"/>
      <c r="BW17" s="757"/>
      <c r="BX17" s="757"/>
      <c r="BY17" s="757"/>
      <c r="BZ17" s="757"/>
      <c r="CA17" s="757"/>
      <c r="CB17" s="757"/>
      <c r="CC17" s="757"/>
      <c r="CD17" s="757"/>
      <c r="CE17" s="757"/>
      <c r="CF17" s="757"/>
      <c r="CG17" s="757"/>
      <c r="CH17" s="799"/>
    </row>
    <row r="18" spans="1:86" s="385" customFormat="1" ht="42.75" hidden="1" customHeight="1" x14ac:dyDescent="0.25">
      <c r="A18" s="582" t="s">
        <v>27</v>
      </c>
      <c r="B18" s="583">
        <v>20304</v>
      </c>
      <c r="C18" s="584">
        <v>62020000100003</v>
      </c>
      <c r="D18" s="585" t="s">
        <v>99</v>
      </c>
      <c r="E18" s="586">
        <v>180000</v>
      </c>
      <c r="F18" s="587">
        <v>43872</v>
      </c>
      <c r="G18" s="588" t="s">
        <v>42</v>
      </c>
      <c r="H18" s="589">
        <v>43872</v>
      </c>
      <c r="I18" s="589" t="s">
        <v>93</v>
      </c>
      <c r="J18" s="588" t="s">
        <v>100</v>
      </c>
      <c r="K18" s="585" t="s">
        <v>101</v>
      </c>
      <c r="L18" s="590">
        <v>43951</v>
      </c>
      <c r="M18" s="590">
        <v>43951</v>
      </c>
      <c r="N18" s="379"/>
      <c r="O18" s="379"/>
      <c r="P18" s="464" t="s">
        <v>82</v>
      </c>
      <c r="Q18" s="591"/>
      <c r="R18" s="381"/>
      <c r="S18" s="381"/>
      <c r="T18" s="382"/>
      <c r="U18" s="381"/>
      <c r="V18" s="383"/>
      <c r="W18" s="380"/>
      <c r="X18" s="384"/>
      <c r="Y18" s="718"/>
      <c r="Z18" s="719"/>
      <c r="AA18" s="719"/>
      <c r="AB18" s="720"/>
      <c r="AC18" s="721"/>
      <c r="AD18" s="720"/>
      <c r="AE18" s="720"/>
      <c r="AF18" s="720"/>
      <c r="AG18" s="720"/>
      <c r="AH18" s="720"/>
      <c r="AI18" s="720"/>
      <c r="AJ18" s="720"/>
      <c r="AK18" s="720"/>
      <c r="AL18" s="720"/>
      <c r="AM18" s="720"/>
      <c r="AN18" s="720"/>
      <c r="AO18" s="720"/>
      <c r="AP18" s="720"/>
      <c r="AQ18" s="720"/>
      <c r="AR18" s="720"/>
      <c r="AS18" s="720"/>
      <c r="AT18" s="720"/>
      <c r="AU18" s="720"/>
      <c r="AV18" s="720"/>
      <c r="AW18" s="720"/>
      <c r="AX18" s="720"/>
      <c r="AY18" s="720"/>
      <c r="AZ18" s="720"/>
      <c r="BA18" s="720"/>
      <c r="BB18" s="720"/>
      <c r="BC18" s="720"/>
      <c r="BD18" s="720"/>
      <c r="BE18" s="720"/>
      <c r="BF18" s="720"/>
      <c r="BG18" s="720"/>
      <c r="BH18" s="720"/>
      <c r="BI18" s="720"/>
      <c r="BJ18" s="720"/>
      <c r="BK18" s="720"/>
      <c r="BL18" s="720"/>
      <c r="BM18" s="720"/>
      <c r="BN18" s="720"/>
      <c r="BO18" s="720"/>
      <c r="BP18" s="720"/>
      <c r="BQ18" s="720"/>
      <c r="BR18" s="720"/>
      <c r="BS18" s="720"/>
      <c r="BT18" s="720"/>
      <c r="BU18" s="720"/>
      <c r="BV18" s="720"/>
      <c r="BW18" s="720"/>
      <c r="BX18" s="720"/>
      <c r="BY18" s="720"/>
      <c r="BZ18" s="720"/>
      <c r="CA18" s="720"/>
      <c r="CB18" s="720"/>
      <c r="CC18" s="720"/>
      <c r="CD18" s="720"/>
      <c r="CE18" s="720"/>
      <c r="CF18" s="720"/>
      <c r="CG18" s="720"/>
    </row>
    <row r="19" spans="1:86" s="800" customFormat="1" ht="42.75" customHeight="1" x14ac:dyDescent="0.25">
      <c r="A19" s="756" t="s">
        <v>27</v>
      </c>
      <c r="B19" s="785">
        <v>20401</v>
      </c>
      <c r="C19" s="786">
        <v>62020000100004</v>
      </c>
      <c r="D19" s="787" t="s">
        <v>102</v>
      </c>
      <c r="E19" s="788">
        <v>249700</v>
      </c>
      <c r="F19" s="789">
        <v>43899</v>
      </c>
      <c r="G19" s="790" t="s">
        <v>61</v>
      </c>
      <c r="H19" s="791">
        <v>43900</v>
      </c>
      <c r="I19" s="791" t="s">
        <v>32</v>
      </c>
      <c r="J19" s="790" t="s">
        <v>103</v>
      </c>
      <c r="K19" s="787" t="s">
        <v>104</v>
      </c>
      <c r="L19" s="792" t="s">
        <v>105</v>
      </c>
      <c r="M19" s="792"/>
      <c r="N19" s="790">
        <v>43908</v>
      </c>
      <c r="O19" s="790" t="s">
        <v>68</v>
      </c>
      <c r="P19" s="819" t="s">
        <v>74</v>
      </c>
      <c r="Q19" s="777" t="s">
        <v>75</v>
      </c>
      <c r="R19" s="815" t="s">
        <v>76</v>
      </c>
      <c r="S19" s="794"/>
      <c r="T19" s="795"/>
      <c r="U19" s="815" t="s">
        <v>77</v>
      </c>
      <c r="V19" s="817">
        <v>432020000100005</v>
      </c>
      <c r="W19" s="791">
        <v>43958</v>
      </c>
      <c r="X19" s="818">
        <v>112875.7</v>
      </c>
      <c r="Y19" s="782"/>
      <c r="Z19" s="783"/>
      <c r="AA19" s="783"/>
      <c r="AB19" s="757"/>
      <c r="AC19" s="813"/>
      <c r="AD19" s="757"/>
      <c r="AE19" s="757"/>
      <c r="AF19" s="757"/>
      <c r="AG19" s="757"/>
      <c r="AH19" s="757"/>
      <c r="AI19" s="757"/>
      <c r="AJ19" s="757"/>
      <c r="AK19" s="757"/>
      <c r="AL19" s="757"/>
      <c r="AM19" s="757"/>
      <c r="AN19" s="757"/>
      <c r="AO19" s="757"/>
      <c r="AP19" s="757"/>
      <c r="AQ19" s="757"/>
      <c r="AR19" s="757"/>
      <c r="AS19" s="757"/>
      <c r="AT19" s="757"/>
      <c r="AU19" s="757"/>
      <c r="AV19" s="757"/>
      <c r="AW19" s="757"/>
      <c r="AX19" s="757"/>
      <c r="AY19" s="757"/>
      <c r="AZ19" s="757"/>
      <c r="BA19" s="757"/>
      <c r="BB19" s="757"/>
      <c r="BC19" s="757"/>
      <c r="BD19" s="757"/>
      <c r="BE19" s="757"/>
      <c r="BF19" s="757"/>
      <c r="BG19" s="757"/>
      <c r="BH19" s="757"/>
      <c r="BI19" s="757"/>
      <c r="BJ19" s="757"/>
      <c r="BK19" s="757"/>
      <c r="BL19" s="757"/>
      <c r="BM19" s="757"/>
      <c r="BN19" s="757"/>
      <c r="BO19" s="757"/>
      <c r="BP19" s="757"/>
      <c r="BQ19" s="757"/>
      <c r="BR19" s="757"/>
      <c r="BS19" s="757"/>
      <c r="BT19" s="757"/>
      <c r="BU19" s="757"/>
      <c r="BV19" s="757"/>
      <c r="BW19" s="757"/>
      <c r="BX19" s="757"/>
      <c r="BY19" s="757"/>
      <c r="BZ19" s="757"/>
      <c r="CA19" s="757"/>
      <c r="CB19" s="757"/>
      <c r="CC19" s="757"/>
      <c r="CD19" s="757"/>
      <c r="CE19" s="757"/>
      <c r="CF19" s="757"/>
      <c r="CG19" s="757"/>
      <c r="CH19" s="799"/>
    </row>
    <row r="20" spans="1:86" s="800" customFormat="1" ht="42.75" customHeight="1" x14ac:dyDescent="0.25">
      <c r="A20" s="756" t="s">
        <v>27</v>
      </c>
      <c r="B20" s="785">
        <v>20401</v>
      </c>
      <c r="C20" s="786">
        <v>62020000100004</v>
      </c>
      <c r="D20" s="787" t="s">
        <v>102</v>
      </c>
      <c r="E20" s="788">
        <v>249700</v>
      </c>
      <c r="F20" s="789">
        <v>43899</v>
      </c>
      <c r="G20" s="790" t="s">
        <v>61</v>
      </c>
      <c r="H20" s="791">
        <v>43900</v>
      </c>
      <c r="I20" s="791" t="s">
        <v>32</v>
      </c>
      <c r="J20" s="790" t="s">
        <v>103</v>
      </c>
      <c r="K20" s="787" t="s">
        <v>104</v>
      </c>
      <c r="L20" s="792" t="s">
        <v>105</v>
      </c>
      <c r="M20" s="792"/>
      <c r="N20" s="790">
        <v>43908</v>
      </c>
      <c r="O20" s="790" t="s">
        <v>68</v>
      </c>
      <c r="P20" s="819" t="s">
        <v>74</v>
      </c>
      <c r="Q20" s="777" t="s">
        <v>75</v>
      </c>
      <c r="R20" s="815" t="s">
        <v>76</v>
      </c>
      <c r="S20" s="794"/>
      <c r="T20" s="795"/>
      <c r="U20" s="815" t="s">
        <v>78</v>
      </c>
      <c r="V20" s="817">
        <v>432020000100006</v>
      </c>
      <c r="W20" s="791">
        <v>43958</v>
      </c>
      <c r="X20" s="818">
        <v>71755</v>
      </c>
      <c r="Y20" s="782"/>
      <c r="Z20" s="783"/>
      <c r="AA20" s="783"/>
      <c r="AB20" s="757"/>
      <c r="AC20" s="813"/>
      <c r="AD20" s="757"/>
      <c r="AE20" s="757"/>
      <c r="AF20" s="757"/>
      <c r="AG20" s="757"/>
      <c r="AH20" s="757"/>
      <c r="AI20" s="757"/>
      <c r="AJ20" s="757"/>
      <c r="AK20" s="757"/>
      <c r="AL20" s="757"/>
      <c r="AM20" s="757"/>
      <c r="AN20" s="757"/>
      <c r="AO20" s="757"/>
      <c r="AP20" s="757"/>
      <c r="AQ20" s="757"/>
      <c r="AR20" s="757"/>
      <c r="AS20" s="757"/>
      <c r="AT20" s="757"/>
      <c r="AU20" s="757"/>
      <c r="AV20" s="757"/>
      <c r="AW20" s="757"/>
      <c r="AX20" s="757"/>
      <c r="AY20" s="757"/>
      <c r="AZ20" s="757"/>
      <c r="BA20" s="757"/>
      <c r="BB20" s="757"/>
      <c r="BC20" s="757"/>
      <c r="BD20" s="757"/>
      <c r="BE20" s="757"/>
      <c r="BF20" s="757"/>
      <c r="BG20" s="757"/>
      <c r="BH20" s="757"/>
      <c r="BI20" s="757"/>
      <c r="BJ20" s="757"/>
      <c r="BK20" s="757"/>
      <c r="BL20" s="757"/>
      <c r="BM20" s="757"/>
      <c r="BN20" s="757"/>
      <c r="BO20" s="757"/>
      <c r="BP20" s="757"/>
      <c r="BQ20" s="757"/>
      <c r="BR20" s="757"/>
      <c r="BS20" s="757"/>
      <c r="BT20" s="757"/>
      <c r="BU20" s="757"/>
      <c r="BV20" s="757"/>
      <c r="BW20" s="757"/>
      <c r="BX20" s="757"/>
      <c r="BY20" s="757"/>
      <c r="BZ20" s="757"/>
      <c r="CA20" s="757"/>
      <c r="CB20" s="757"/>
      <c r="CC20" s="757"/>
      <c r="CD20" s="757"/>
      <c r="CE20" s="757"/>
      <c r="CF20" s="757"/>
      <c r="CG20" s="757"/>
      <c r="CH20" s="799"/>
    </row>
    <row r="21" spans="1:86" s="800" customFormat="1" ht="26.25" customHeight="1" x14ac:dyDescent="0.25">
      <c r="A21" s="756" t="s">
        <v>27</v>
      </c>
      <c r="B21" s="785">
        <v>20401</v>
      </c>
      <c r="C21" s="786">
        <v>62020000100004</v>
      </c>
      <c r="D21" s="787" t="s">
        <v>102</v>
      </c>
      <c r="E21" s="788">
        <v>249700</v>
      </c>
      <c r="F21" s="789">
        <v>43899</v>
      </c>
      <c r="G21" s="790" t="s">
        <v>61</v>
      </c>
      <c r="H21" s="791">
        <v>43900</v>
      </c>
      <c r="I21" s="791" t="s">
        <v>32</v>
      </c>
      <c r="J21" s="790" t="s">
        <v>103</v>
      </c>
      <c r="K21" s="787" t="s">
        <v>104</v>
      </c>
      <c r="L21" s="792" t="s">
        <v>105</v>
      </c>
      <c r="M21" s="792"/>
      <c r="N21" s="790">
        <v>43908</v>
      </c>
      <c r="O21" s="790" t="s">
        <v>68</v>
      </c>
      <c r="P21" s="819" t="s">
        <v>74</v>
      </c>
      <c r="Q21" s="777" t="s">
        <v>75</v>
      </c>
      <c r="R21" s="815" t="s">
        <v>76</v>
      </c>
      <c r="S21" s="815"/>
      <c r="T21" s="816"/>
      <c r="U21" s="815" t="s">
        <v>79</v>
      </c>
      <c r="V21" s="817">
        <v>432020000100007</v>
      </c>
      <c r="W21" s="791">
        <v>43958</v>
      </c>
      <c r="X21" s="818">
        <v>395500</v>
      </c>
      <c r="Y21" s="782"/>
      <c r="Z21" s="783"/>
      <c r="AA21" s="783"/>
      <c r="AB21" s="757"/>
      <c r="AC21" s="813"/>
      <c r="AD21" s="757"/>
      <c r="AE21" s="757"/>
      <c r="AF21" s="757"/>
      <c r="AG21" s="757"/>
      <c r="AH21" s="757"/>
      <c r="AI21" s="757"/>
      <c r="AJ21" s="757"/>
      <c r="AK21" s="757"/>
      <c r="AL21" s="757"/>
      <c r="AM21" s="757"/>
      <c r="AN21" s="757"/>
      <c r="AO21" s="757"/>
      <c r="AP21" s="757"/>
      <c r="AQ21" s="757"/>
      <c r="AR21" s="757"/>
      <c r="AS21" s="757"/>
      <c r="AT21" s="757"/>
      <c r="AU21" s="757"/>
      <c r="AV21" s="757"/>
      <c r="AW21" s="757"/>
      <c r="AX21" s="757"/>
      <c r="AY21" s="757"/>
      <c r="AZ21" s="757"/>
      <c r="BA21" s="757"/>
      <c r="BB21" s="757"/>
      <c r="BC21" s="757"/>
      <c r="BD21" s="757"/>
      <c r="BE21" s="757"/>
      <c r="BF21" s="757"/>
      <c r="BG21" s="757"/>
      <c r="BH21" s="757"/>
      <c r="BI21" s="757"/>
      <c r="BJ21" s="757"/>
      <c r="BK21" s="757"/>
      <c r="BL21" s="757"/>
      <c r="BM21" s="757"/>
      <c r="BN21" s="757"/>
      <c r="BO21" s="757"/>
      <c r="BP21" s="757"/>
      <c r="BQ21" s="757"/>
      <c r="BR21" s="757"/>
      <c r="BS21" s="757"/>
      <c r="BT21" s="757"/>
      <c r="BU21" s="757"/>
      <c r="BV21" s="757"/>
      <c r="BW21" s="757"/>
      <c r="BX21" s="757"/>
      <c r="BY21" s="757"/>
      <c r="BZ21" s="757"/>
      <c r="CA21" s="757"/>
      <c r="CB21" s="757"/>
      <c r="CC21" s="757"/>
      <c r="CD21" s="757"/>
      <c r="CE21" s="757"/>
      <c r="CF21" s="757"/>
      <c r="CG21" s="757"/>
      <c r="CH21" s="799"/>
    </row>
    <row r="22" spans="1:86" s="249" customFormat="1" ht="36" hidden="1" customHeight="1" x14ac:dyDescent="0.25">
      <c r="A22" s="387" t="s">
        <v>27</v>
      </c>
      <c r="B22" s="208">
        <v>20402</v>
      </c>
      <c r="C22" s="209" t="s">
        <v>106</v>
      </c>
      <c r="D22" s="343" t="s">
        <v>107</v>
      </c>
      <c r="E22" s="211" t="s">
        <v>108</v>
      </c>
      <c r="F22" s="212">
        <v>43878</v>
      </c>
      <c r="G22" s="213" t="s">
        <v>109</v>
      </c>
      <c r="H22" s="214">
        <v>43878</v>
      </c>
      <c r="I22" s="214" t="s">
        <v>62</v>
      </c>
      <c r="J22" s="213" t="s">
        <v>110</v>
      </c>
      <c r="K22" s="210"/>
      <c r="L22" s="215">
        <v>43879</v>
      </c>
      <c r="M22" s="215"/>
      <c r="N22" s="213">
        <v>43885</v>
      </c>
      <c r="O22" s="213" t="s">
        <v>111</v>
      </c>
      <c r="P22" s="216" t="s">
        <v>112</v>
      </c>
      <c r="Q22" s="217" t="s">
        <v>113</v>
      </c>
      <c r="R22" s="217" t="s">
        <v>76</v>
      </c>
      <c r="S22" s="217"/>
      <c r="T22" s="218"/>
      <c r="U22" s="217" t="s">
        <v>114</v>
      </c>
      <c r="V22" s="436">
        <v>822020000100007</v>
      </c>
      <c r="W22" s="215">
        <v>43885</v>
      </c>
      <c r="X22" s="437" t="s">
        <v>108</v>
      </c>
      <c r="Y22" s="529"/>
      <c r="Z22" s="530"/>
      <c r="AA22" s="530"/>
      <c r="AB22" s="531"/>
      <c r="AC22" s="532"/>
      <c r="AD22" s="531"/>
      <c r="AE22" s="531"/>
      <c r="AF22" s="531"/>
      <c r="AG22" s="531"/>
      <c r="AH22" s="531"/>
      <c r="AI22" s="531"/>
      <c r="AJ22" s="531"/>
      <c r="AK22" s="531"/>
      <c r="AL22" s="531"/>
      <c r="AM22" s="531"/>
      <c r="AN22" s="531"/>
      <c r="AO22" s="531"/>
      <c r="AP22" s="531"/>
      <c r="AQ22" s="531"/>
      <c r="AR22" s="531"/>
      <c r="AS22" s="531"/>
      <c r="AT22" s="531"/>
      <c r="AU22" s="531"/>
      <c r="AV22" s="531"/>
      <c r="AW22" s="531"/>
      <c r="AX22" s="531"/>
      <c r="AY22" s="531"/>
      <c r="AZ22" s="531"/>
      <c r="BA22" s="531"/>
      <c r="BB22" s="531"/>
      <c r="BC22" s="531"/>
      <c r="BD22" s="531"/>
      <c r="BE22" s="531"/>
      <c r="BF22" s="531"/>
      <c r="BG22" s="531"/>
      <c r="BH22" s="531"/>
      <c r="BI22" s="531"/>
      <c r="BJ22" s="531"/>
      <c r="BK22" s="531"/>
      <c r="BL22" s="531"/>
      <c r="BM22" s="531"/>
      <c r="BN22" s="531"/>
      <c r="BO22" s="531"/>
      <c r="BP22" s="531"/>
      <c r="BQ22" s="531"/>
      <c r="BR22" s="531"/>
      <c r="BS22" s="531"/>
      <c r="BT22" s="531"/>
      <c r="BU22" s="531"/>
      <c r="BV22" s="531"/>
      <c r="BW22" s="531"/>
      <c r="BX22" s="531"/>
      <c r="BY22" s="531"/>
      <c r="BZ22" s="531"/>
      <c r="CA22" s="531"/>
      <c r="CB22" s="531"/>
      <c r="CC22" s="531"/>
      <c r="CD22" s="531"/>
      <c r="CE22" s="531"/>
      <c r="CF22" s="531"/>
      <c r="CG22" s="531"/>
    </row>
    <row r="23" spans="1:86" s="249" customFormat="1" ht="37.5" hidden="1" customHeight="1" x14ac:dyDescent="0.25">
      <c r="A23" s="419" t="s">
        <v>27</v>
      </c>
      <c r="B23" s="420">
        <v>29901</v>
      </c>
      <c r="C23" s="421" t="s">
        <v>106</v>
      </c>
      <c r="D23" s="422" t="s">
        <v>115</v>
      </c>
      <c r="E23" s="423">
        <v>206226.2</v>
      </c>
      <c r="F23" s="424">
        <v>43858</v>
      </c>
      <c r="G23" s="425" t="s">
        <v>42</v>
      </c>
      <c r="H23" s="426">
        <v>43859</v>
      </c>
      <c r="I23" s="426" t="s">
        <v>93</v>
      </c>
      <c r="J23" s="425" t="s">
        <v>116</v>
      </c>
      <c r="K23" s="422" t="s">
        <v>117</v>
      </c>
      <c r="L23" s="427">
        <v>43882</v>
      </c>
      <c r="M23" s="427">
        <v>43882</v>
      </c>
      <c r="N23" s="213">
        <v>43885</v>
      </c>
      <c r="O23" s="213" t="s">
        <v>68</v>
      </c>
      <c r="P23" s="216" t="s">
        <v>118</v>
      </c>
      <c r="Q23" s="428" t="s">
        <v>113</v>
      </c>
      <c r="R23" s="217" t="s">
        <v>76</v>
      </c>
      <c r="S23" s="217"/>
      <c r="T23" s="218"/>
      <c r="U23" s="217" t="s">
        <v>119</v>
      </c>
      <c r="V23" s="219">
        <v>822020000100009</v>
      </c>
      <c r="W23" s="214">
        <v>43887</v>
      </c>
      <c r="X23" s="220">
        <v>177193.59899999999</v>
      </c>
      <c r="Y23" s="221"/>
      <c r="Z23" s="222"/>
      <c r="AA23" s="222"/>
      <c r="AC23" s="223"/>
    </row>
    <row r="24" spans="1:86" s="418" customFormat="1" ht="44.25" hidden="1" customHeight="1" x14ac:dyDescent="0.25">
      <c r="A24" s="404" t="s">
        <v>27</v>
      </c>
      <c r="B24" s="405">
        <v>29901</v>
      </c>
      <c r="C24" s="406" t="s">
        <v>106</v>
      </c>
      <c r="D24" s="407" t="s">
        <v>115</v>
      </c>
      <c r="E24" s="408">
        <v>206226.2</v>
      </c>
      <c r="F24" s="409">
        <v>43858</v>
      </c>
      <c r="G24" s="410" t="s">
        <v>42</v>
      </c>
      <c r="H24" s="411">
        <v>43859</v>
      </c>
      <c r="I24" s="411" t="s">
        <v>93</v>
      </c>
      <c r="J24" s="410" t="s">
        <v>116</v>
      </c>
      <c r="K24" s="407" t="s">
        <v>117</v>
      </c>
      <c r="L24" s="412">
        <v>43882</v>
      </c>
      <c r="M24" s="412">
        <v>43882</v>
      </c>
      <c r="N24" s="403">
        <v>43885</v>
      </c>
      <c r="O24" s="410" t="s">
        <v>68</v>
      </c>
      <c r="P24" s="413" t="s">
        <v>118</v>
      </c>
      <c r="Q24" s="414" t="s">
        <v>113</v>
      </c>
      <c r="R24" s="217" t="s">
        <v>76</v>
      </c>
      <c r="S24" s="414"/>
      <c r="T24" s="415"/>
      <c r="U24" s="414" t="s">
        <v>120</v>
      </c>
      <c r="V24" s="416">
        <v>822020000100010</v>
      </c>
      <c r="W24" s="411">
        <v>43899</v>
      </c>
      <c r="X24" s="417">
        <v>23751.921999999999</v>
      </c>
      <c r="Y24" s="690"/>
      <c r="Z24" s="691"/>
      <c r="AA24" s="691"/>
      <c r="AB24" s="692"/>
      <c r="AC24" s="693"/>
      <c r="AD24" s="692"/>
      <c r="AE24" s="692"/>
      <c r="AF24" s="692"/>
      <c r="AG24" s="692"/>
      <c r="AH24" s="692"/>
      <c r="AI24" s="692"/>
      <c r="AJ24" s="692"/>
      <c r="AK24" s="692"/>
      <c r="AL24" s="692"/>
      <c r="AM24" s="692"/>
      <c r="AN24" s="692"/>
      <c r="AO24" s="692"/>
      <c r="AP24" s="692"/>
      <c r="AQ24" s="692"/>
      <c r="AR24" s="692"/>
      <c r="AS24" s="692"/>
      <c r="AT24" s="692"/>
      <c r="AU24" s="692"/>
      <c r="AV24" s="692"/>
      <c r="AW24" s="692"/>
      <c r="AX24" s="692"/>
      <c r="AY24" s="692"/>
      <c r="AZ24" s="692"/>
      <c r="BA24" s="692"/>
      <c r="BB24" s="692"/>
      <c r="BC24" s="692"/>
      <c r="BD24" s="692"/>
      <c r="BE24" s="692"/>
      <c r="BF24" s="692"/>
      <c r="BG24" s="692"/>
      <c r="BH24" s="692"/>
      <c r="BI24" s="692"/>
      <c r="BJ24" s="692"/>
      <c r="BK24" s="692"/>
      <c r="BL24" s="692"/>
      <c r="BM24" s="692"/>
      <c r="BN24" s="692"/>
      <c r="BO24" s="692"/>
      <c r="BP24" s="692"/>
      <c r="BQ24" s="692"/>
      <c r="BR24" s="692"/>
      <c r="BS24" s="692"/>
      <c r="BT24" s="692"/>
      <c r="BU24" s="692"/>
      <c r="BV24" s="692"/>
      <c r="BW24" s="692"/>
      <c r="BX24" s="692"/>
      <c r="BY24" s="692"/>
      <c r="BZ24" s="692"/>
      <c r="CA24" s="692"/>
      <c r="CB24" s="692"/>
      <c r="CC24" s="692"/>
      <c r="CD24" s="692"/>
      <c r="CE24" s="692"/>
      <c r="CF24" s="692"/>
      <c r="CG24" s="692"/>
    </row>
    <row r="25" spans="1:86" s="800" customFormat="1" ht="44.25" customHeight="1" x14ac:dyDescent="0.25">
      <c r="A25" s="754" t="s">
        <v>27</v>
      </c>
      <c r="B25" s="785">
        <v>29903</v>
      </c>
      <c r="C25" s="786" t="s">
        <v>106</v>
      </c>
      <c r="D25" s="787" t="s">
        <v>121</v>
      </c>
      <c r="E25" s="788">
        <v>288652.51</v>
      </c>
      <c r="F25" s="789">
        <v>43937</v>
      </c>
      <c r="G25" s="790" t="s">
        <v>61</v>
      </c>
      <c r="H25" s="791">
        <v>43937</v>
      </c>
      <c r="I25" s="791" t="s">
        <v>32</v>
      </c>
      <c r="J25" s="790" t="s">
        <v>122</v>
      </c>
      <c r="K25" s="787" t="s">
        <v>104</v>
      </c>
      <c r="L25" s="815" t="s">
        <v>123</v>
      </c>
      <c r="M25" s="792"/>
      <c r="N25" s="790">
        <v>43949</v>
      </c>
      <c r="O25" s="790" t="s">
        <v>68</v>
      </c>
      <c r="P25" s="814" t="s">
        <v>124</v>
      </c>
      <c r="Q25" s="815" t="s">
        <v>113</v>
      </c>
      <c r="R25" s="815" t="s">
        <v>76</v>
      </c>
      <c r="S25" s="815"/>
      <c r="T25" s="816"/>
      <c r="U25" s="815" t="s">
        <v>119</v>
      </c>
      <c r="V25" s="817">
        <v>822020000100012</v>
      </c>
      <c r="W25" s="791">
        <v>43978</v>
      </c>
      <c r="X25" s="818">
        <v>149292.1</v>
      </c>
      <c r="Y25" s="782"/>
      <c r="Z25" s="783"/>
      <c r="AA25" s="783"/>
      <c r="AB25" s="757"/>
      <c r="AC25" s="813"/>
      <c r="AD25" s="757"/>
      <c r="AE25" s="757"/>
      <c r="AF25" s="757"/>
      <c r="AG25" s="757"/>
      <c r="AH25" s="757"/>
      <c r="AI25" s="757"/>
      <c r="AJ25" s="757"/>
      <c r="AK25" s="757"/>
      <c r="AL25" s="757"/>
      <c r="AM25" s="757"/>
      <c r="AN25" s="757"/>
      <c r="AO25" s="757"/>
      <c r="AP25" s="757"/>
      <c r="AQ25" s="757"/>
      <c r="AR25" s="757"/>
      <c r="AS25" s="757"/>
      <c r="AT25" s="757"/>
      <c r="AU25" s="757"/>
      <c r="AV25" s="757"/>
      <c r="AW25" s="757"/>
      <c r="AX25" s="757"/>
      <c r="AY25" s="757"/>
      <c r="AZ25" s="757"/>
      <c r="BA25" s="757"/>
      <c r="BB25" s="757"/>
      <c r="BC25" s="757"/>
      <c r="BD25" s="757"/>
      <c r="BE25" s="757"/>
      <c r="BF25" s="757"/>
      <c r="BG25" s="757"/>
      <c r="BH25" s="757"/>
      <c r="BI25" s="757"/>
      <c r="BJ25" s="757"/>
      <c r="BK25" s="757"/>
      <c r="BL25" s="757"/>
      <c r="BM25" s="757"/>
      <c r="BN25" s="757"/>
      <c r="BO25" s="757"/>
      <c r="BP25" s="757"/>
      <c r="BQ25" s="757"/>
      <c r="BR25" s="757"/>
      <c r="BS25" s="757"/>
      <c r="BT25" s="757"/>
      <c r="BU25" s="757"/>
      <c r="BV25" s="757"/>
      <c r="BW25" s="757"/>
      <c r="BX25" s="757"/>
      <c r="BY25" s="757"/>
      <c r="BZ25" s="757"/>
      <c r="CA25" s="757"/>
      <c r="CB25" s="757"/>
      <c r="CC25" s="757"/>
      <c r="CD25" s="757"/>
      <c r="CE25" s="757"/>
      <c r="CF25" s="757"/>
      <c r="CG25" s="757"/>
      <c r="CH25" s="799"/>
    </row>
    <row r="26" spans="1:86" s="800" customFormat="1" ht="44.25" customHeight="1" x14ac:dyDescent="0.25">
      <c r="A26" s="754" t="s">
        <v>27</v>
      </c>
      <c r="B26" s="785">
        <v>29903</v>
      </c>
      <c r="C26" s="786" t="s">
        <v>106</v>
      </c>
      <c r="D26" s="787" t="s">
        <v>121</v>
      </c>
      <c r="E26" s="788"/>
      <c r="F26" s="789">
        <v>43937</v>
      </c>
      <c r="G26" s="790" t="s">
        <v>61</v>
      </c>
      <c r="H26" s="791">
        <v>43937</v>
      </c>
      <c r="I26" s="791" t="s">
        <v>32</v>
      </c>
      <c r="J26" s="790" t="s">
        <v>122</v>
      </c>
      <c r="K26" s="787" t="s">
        <v>104</v>
      </c>
      <c r="L26" s="815" t="s">
        <v>123</v>
      </c>
      <c r="M26" s="792"/>
      <c r="N26" s="790">
        <v>43949</v>
      </c>
      <c r="O26" s="790" t="s">
        <v>68</v>
      </c>
      <c r="P26" s="814" t="s">
        <v>124</v>
      </c>
      <c r="Q26" s="815" t="s">
        <v>113</v>
      </c>
      <c r="R26" s="815" t="s">
        <v>76</v>
      </c>
      <c r="S26" s="815"/>
      <c r="T26" s="816"/>
      <c r="U26" s="815" t="s">
        <v>125</v>
      </c>
      <c r="V26" s="817" t="s">
        <v>126</v>
      </c>
      <c r="W26" s="791">
        <v>43962</v>
      </c>
      <c r="X26" s="818" t="s">
        <v>127</v>
      </c>
      <c r="Y26" s="782"/>
      <c r="Z26" s="783"/>
      <c r="AA26" s="783"/>
      <c r="AB26" s="757"/>
      <c r="AC26" s="813"/>
      <c r="AD26" s="757"/>
      <c r="AE26" s="757"/>
      <c r="AF26" s="757"/>
      <c r="AG26" s="757"/>
      <c r="AH26" s="757"/>
      <c r="AI26" s="757"/>
      <c r="AJ26" s="757"/>
      <c r="AK26" s="757"/>
      <c r="AL26" s="757"/>
      <c r="AM26" s="757"/>
      <c r="AN26" s="757"/>
      <c r="AO26" s="757"/>
      <c r="AP26" s="757"/>
      <c r="AQ26" s="757"/>
      <c r="AR26" s="757"/>
      <c r="AS26" s="757"/>
      <c r="AT26" s="757"/>
      <c r="AU26" s="757"/>
      <c r="AV26" s="757"/>
      <c r="AW26" s="757"/>
      <c r="AX26" s="757"/>
      <c r="AY26" s="757"/>
      <c r="AZ26" s="757"/>
      <c r="BA26" s="757"/>
      <c r="BB26" s="757"/>
      <c r="BC26" s="757"/>
      <c r="BD26" s="757"/>
      <c r="BE26" s="757"/>
      <c r="BF26" s="757"/>
      <c r="BG26" s="757"/>
      <c r="BH26" s="757"/>
      <c r="BI26" s="757"/>
      <c r="BJ26" s="757"/>
      <c r="BK26" s="757"/>
      <c r="BL26" s="757"/>
      <c r="BM26" s="757"/>
      <c r="BN26" s="757"/>
      <c r="BO26" s="757"/>
      <c r="BP26" s="757"/>
      <c r="BQ26" s="757"/>
      <c r="BR26" s="757"/>
      <c r="BS26" s="757"/>
      <c r="BT26" s="757"/>
      <c r="BU26" s="757"/>
      <c r="BV26" s="757"/>
      <c r="BW26" s="757"/>
      <c r="BX26" s="757"/>
      <c r="BY26" s="757"/>
      <c r="BZ26" s="757"/>
      <c r="CA26" s="757"/>
      <c r="CB26" s="757"/>
      <c r="CC26" s="757"/>
      <c r="CD26" s="757"/>
      <c r="CE26" s="757"/>
      <c r="CF26" s="757"/>
      <c r="CG26" s="757"/>
      <c r="CH26" s="799"/>
    </row>
    <row r="27" spans="1:86" s="800" customFormat="1" ht="33.75" customHeight="1" x14ac:dyDescent="0.25">
      <c r="A27" s="754" t="s">
        <v>27</v>
      </c>
      <c r="B27" s="785">
        <v>29903</v>
      </c>
      <c r="C27" s="786" t="s">
        <v>106</v>
      </c>
      <c r="D27" s="787" t="s">
        <v>121</v>
      </c>
      <c r="E27" s="788"/>
      <c r="F27" s="789">
        <v>43937</v>
      </c>
      <c r="G27" s="790" t="s">
        <v>61</v>
      </c>
      <c r="H27" s="791">
        <v>43937</v>
      </c>
      <c r="I27" s="791" t="s">
        <v>32</v>
      </c>
      <c r="J27" s="790" t="s">
        <v>122</v>
      </c>
      <c r="K27" s="787" t="s">
        <v>104</v>
      </c>
      <c r="L27" s="815" t="s">
        <v>123</v>
      </c>
      <c r="M27" s="792"/>
      <c r="N27" s="790">
        <v>43949</v>
      </c>
      <c r="O27" s="790" t="s">
        <v>68</v>
      </c>
      <c r="P27" s="814" t="s">
        <v>124</v>
      </c>
      <c r="Q27" s="815" t="s">
        <v>113</v>
      </c>
      <c r="R27" s="815" t="s">
        <v>76</v>
      </c>
      <c r="S27" s="815"/>
      <c r="T27" s="816"/>
      <c r="U27" s="815" t="s">
        <v>128</v>
      </c>
      <c r="V27" s="817">
        <v>4600036620</v>
      </c>
      <c r="W27" s="791">
        <v>43963</v>
      </c>
      <c r="X27" s="818">
        <v>10056.062</v>
      </c>
      <c r="Y27" s="782"/>
      <c r="Z27" s="783"/>
      <c r="AA27" s="783"/>
      <c r="AB27" s="757"/>
      <c r="AC27" s="813"/>
      <c r="AD27" s="757"/>
      <c r="AE27" s="757"/>
      <c r="AF27" s="757"/>
      <c r="AG27" s="757"/>
      <c r="AH27" s="757"/>
      <c r="AI27" s="757"/>
      <c r="AJ27" s="757"/>
      <c r="AK27" s="757"/>
      <c r="AL27" s="757"/>
      <c r="AM27" s="757"/>
      <c r="AN27" s="757"/>
      <c r="AO27" s="757"/>
      <c r="AP27" s="757"/>
      <c r="AQ27" s="757"/>
      <c r="AR27" s="757"/>
      <c r="AS27" s="757"/>
      <c r="AT27" s="757"/>
      <c r="AU27" s="757"/>
      <c r="AV27" s="757"/>
      <c r="AW27" s="757"/>
      <c r="AX27" s="757"/>
      <c r="AY27" s="757"/>
      <c r="AZ27" s="757"/>
      <c r="BA27" s="757"/>
      <c r="BB27" s="757"/>
      <c r="BC27" s="757"/>
      <c r="BD27" s="757"/>
      <c r="BE27" s="757"/>
      <c r="BF27" s="757"/>
      <c r="BG27" s="757"/>
      <c r="BH27" s="757"/>
      <c r="BI27" s="757"/>
      <c r="BJ27" s="757"/>
      <c r="BK27" s="757"/>
      <c r="BL27" s="757"/>
      <c r="BM27" s="757"/>
      <c r="BN27" s="757"/>
      <c r="BO27" s="757"/>
      <c r="BP27" s="757"/>
      <c r="BQ27" s="757"/>
      <c r="BR27" s="757"/>
      <c r="BS27" s="757"/>
      <c r="BT27" s="757"/>
      <c r="BU27" s="757"/>
      <c r="BV27" s="757"/>
      <c r="BW27" s="757"/>
      <c r="BX27" s="757"/>
      <c r="BY27" s="757"/>
      <c r="BZ27" s="757"/>
      <c r="CA27" s="757"/>
      <c r="CB27" s="757"/>
      <c r="CC27" s="757"/>
      <c r="CD27" s="757"/>
      <c r="CE27" s="757"/>
      <c r="CF27" s="757"/>
      <c r="CG27" s="757"/>
      <c r="CH27" s="799"/>
    </row>
    <row r="28" spans="1:86" s="800" customFormat="1" ht="44.25" customHeight="1" x14ac:dyDescent="0.25">
      <c r="A28" s="754" t="s">
        <v>27</v>
      </c>
      <c r="B28" s="785">
        <v>29905</v>
      </c>
      <c r="C28" s="786">
        <v>62020000100005</v>
      </c>
      <c r="D28" s="787" t="s">
        <v>129</v>
      </c>
      <c r="E28" s="788">
        <v>498755</v>
      </c>
      <c r="F28" s="789">
        <v>43899</v>
      </c>
      <c r="G28" s="790" t="s">
        <v>109</v>
      </c>
      <c r="H28" s="791">
        <v>43900</v>
      </c>
      <c r="I28" s="791" t="s">
        <v>32</v>
      </c>
      <c r="J28" s="790" t="s">
        <v>130</v>
      </c>
      <c r="K28" s="787" t="s">
        <v>104</v>
      </c>
      <c r="L28" s="792" t="s">
        <v>105</v>
      </c>
      <c r="M28" s="792"/>
      <c r="N28" s="790">
        <v>43908</v>
      </c>
      <c r="O28" s="790" t="s">
        <v>111</v>
      </c>
      <c r="P28" s="814" t="s">
        <v>131</v>
      </c>
      <c r="Q28" s="815">
        <v>43917</v>
      </c>
      <c r="R28" s="815" t="s">
        <v>76</v>
      </c>
      <c r="S28" s="815" t="s">
        <v>132</v>
      </c>
      <c r="T28" s="816" t="s">
        <v>133</v>
      </c>
      <c r="U28" s="815" t="s">
        <v>134</v>
      </c>
      <c r="V28" s="822" t="s">
        <v>135</v>
      </c>
      <c r="W28" s="791">
        <v>43950</v>
      </c>
      <c r="X28" s="818" t="s">
        <v>136</v>
      </c>
      <c r="Y28" s="782"/>
      <c r="Z28" s="783"/>
      <c r="AA28" s="783"/>
      <c r="AB28" s="757"/>
      <c r="AC28" s="813"/>
      <c r="AD28" s="757"/>
      <c r="AE28" s="757"/>
      <c r="AF28" s="757"/>
      <c r="AG28" s="757"/>
      <c r="AH28" s="757"/>
      <c r="AI28" s="757"/>
      <c r="AJ28" s="757"/>
      <c r="AK28" s="757"/>
      <c r="AL28" s="757"/>
      <c r="AM28" s="757"/>
      <c r="AN28" s="757"/>
      <c r="AO28" s="757"/>
      <c r="AP28" s="757"/>
      <c r="AQ28" s="757"/>
      <c r="AR28" s="757"/>
      <c r="AS28" s="757"/>
      <c r="AT28" s="757"/>
      <c r="AU28" s="757"/>
      <c r="AV28" s="757"/>
      <c r="AW28" s="757"/>
      <c r="AX28" s="757"/>
      <c r="AY28" s="757"/>
      <c r="AZ28" s="757"/>
      <c r="BA28" s="757"/>
      <c r="BB28" s="757"/>
      <c r="BC28" s="757"/>
      <c r="BD28" s="757"/>
      <c r="BE28" s="757"/>
      <c r="BF28" s="757"/>
      <c r="BG28" s="757"/>
      <c r="BH28" s="757"/>
      <c r="BI28" s="757"/>
      <c r="BJ28" s="757"/>
      <c r="BK28" s="757"/>
      <c r="BL28" s="757"/>
      <c r="BM28" s="757"/>
      <c r="BN28" s="757"/>
      <c r="BO28" s="757"/>
      <c r="BP28" s="757"/>
      <c r="BQ28" s="757"/>
      <c r="BR28" s="757"/>
      <c r="BS28" s="757"/>
      <c r="BT28" s="757"/>
      <c r="BU28" s="757"/>
      <c r="BV28" s="757"/>
      <c r="BW28" s="757"/>
      <c r="BX28" s="757"/>
      <c r="BY28" s="757"/>
      <c r="BZ28" s="757"/>
      <c r="CA28" s="757"/>
      <c r="CB28" s="757"/>
      <c r="CC28" s="757"/>
      <c r="CD28" s="757"/>
      <c r="CE28" s="757"/>
      <c r="CF28" s="757"/>
      <c r="CG28" s="757"/>
      <c r="CH28" s="799"/>
    </row>
    <row r="29" spans="1:86" s="800" customFormat="1" ht="28.5" x14ac:dyDescent="0.25">
      <c r="A29" s="754" t="s">
        <v>27</v>
      </c>
      <c r="B29" s="785">
        <v>29905</v>
      </c>
      <c r="C29" s="786">
        <v>62020000100005</v>
      </c>
      <c r="D29" s="787" t="s">
        <v>129</v>
      </c>
      <c r="E29" s="788"/>
      <c r="F29" s="789">
        <v>43899</v>
      </c>
      <c r="G29" s="790" t="s">
        <v>109</v>
      </c>
      <c r="H29" s="791">
        <v>43900</v>
      </c>
      <c r="I29" s="791" t="s">
        <v>32</v>
      </c>
      <c r="J29" s="790" t="s">
        <v>130</v>
      </c>
      <c r="K29" s="787" t="s">
        <v>104</v>
      </c>
      <c r="L29" s="792" t="s">
        <v>105</v>
      </c>
      <c r="M29" s="792"/>
      <c r="N29" s="790">
        <v>43908</v>
      </c>
      <c r="O29" s="790" t="s">
        <v>111</v>
      </c>
      <c r="P29" s="814" t="s">
        <v>131</v>
      </c>
      <c r="Q29" s="815">
        <v>43917</v>
      </c>
      <c r="R29" s="815" t="s">
        <v>76</v>
      </c>
      <c r="S29" s="815" t="s">
        <v>132</v>
      </c>
      <c r="T29" s="816"/>
      <c r="U29" s="815" t="s">
        <v>137</v>
      </c>
      <c r="V29" s="817" t="s">
        <v>138</v>
      </c>
      <c r="W29" s="791">
        <v>43950</v>
      </c>
      <c r="X29" s="818" t="s">
        <v>139</v>
      </c>
      <c r="Y29" s="782"/>
      <c r="Z29" s="783"/>
      <c r="AA29" s="783"/>
      <c r="AB29" s="757"/>
      <c r="AC29" s="813"/>
      <c r="AD29" s="757"/>
      <c r="AE29" s="757"/>
      <c r="AF29" s="757"/>
      <c r="AG29" s="757"/>
      <c r="AH29" s="757"/>
      <c r="AI29" s="757"/>
      <c r="AJ29" s="757"/>
      <c r="AK29" s="757"/>
      <c r="AL29" s="757"/>
      <c r="AM29" s="757"/>
      <c r="AN29" s="757"/>
      <c r="AO29" s="757"/>
      <c r="AP29" s="757"/>
      <c r="AQ29" s="757"/>
      <c r="AR29" s="757"/>
      <c r="AS29" s="757"/>
      <c r="AT29" s="757"/>
      <c r="AU29" s="757"/>
      <c r="AV29" s="757"/>
      <c r="AW29" s="757"/>
      <c r="AX29" s="757"/>
      <c r="AY29" s="757"/>
      <c r="AZ29" s="757"/>
      <c r="BA29" s="757"/>
      <c r="BB29" s="757"/>
      <c r="BC29" s="757"/>
      <c r="BD29" s="757"/>
      <c r="BE29" s="757"/>
      <c r="BF29" s="757"/>
      <c r="BG29" s="757"/>
      <c r="BH29" s="757"/>
      <c r="BI29" s="757"/>
      <c r="BJ29" s="757"/>
      <c r="BK29" s="757"/>
      <c r="BL29" s="757"/>
      <c r="BM29" s="757"/>
      <c r="BN29" s="757"/>
      <c r="BO29" s="757"/>
      <c r="BP29" s="757"/>
      <c r="BQ29" s="757"/>
      <c r="BR29" s="757"/>
      <c r="BS29" s="757"/>
      <c r="BT29" s="757"/>
      <c r="BU29" s="757"/>
      <c r="BV29" s="757"/>
      <c r="BW29" s="757"/>
      <c r="BX29" s="757"/>
      <c r="BY29" s="757"/>
      <c r="BZ29" s="757"/>
      <c r="CA29" s="757"/>
      <c r="CB29" s="757"/>
      <c r="CC29" s="757"/>
      <c r="CD29" s="757"/>
      <c r="CE29" s="757"/>
      <c r="CF29" s="757"/>
      <c r="CG29" s="757"/>
      <c r="CH29" s="799"/>
    </row>
    <row r="30" spans="1:86" s="800" customFormat="1" ht="28.5" x14ac:dyDescent="0.25">
      <c r="A30" s="754" t="s">
        <v>27</v>
      </c>
      <c r="B30" s="785">
        <v>29905</v>
      </c>
      <c r="C30" s="786">
        <v>62020000100005</v>
      </c>
      <c r="D30" s="787" t="s">
        <v>129</v>
      </c>
      <c r="E30" s="788"/>
      <c r="F30" s="789">
        <v>43899</v>
      </c>
      <c r="G30" s="790" t="s">
        <v>109</v>
      </c>
      <c r="H30" s="791">
        <v>43900</v>
      </c>
      <c r="I30" s="791" t="s">
        <v>32</v>
      </c>
      <c r="J30" s="790" t="s">
        <v>130</v>
      </c>
      <c r="K30" s="787" t="s">
        <v>104</v>
      </c>
      <c r="L30" s="792" t="s">
        <v>105</v>
      </c>
      <c r="M30" s="792"/>
      <c r="N30" s="790">
        <v>43908</v>
      </c>
      <c r="O30" s="790" t="s">
        <v>111</v>
      </c>
      <c r="P30" s="814" t="s">
        <v>131</v>
      </c>
      <c r="Q30" s="815">
        <v>43917</v>
      </c>
      <c r="R30" s="815" t="s">
        <v>76</v>
      </c>
      <c r="S30" s="815" t="s">
        <v>132</v>
      </c>
      <c r="T30" s="816"/>
      <c r="U30" s="815" t="s">
        <v>140</v>
      </c>
      <c r="V30" s="817" t="s">
        <v>141</v>
      </c>
      <c r="W30" s="791">
        <v>43956</v>
      </c>
      <c r="X30" s="818" t="s">
        <v>142</v>
      </c>
      <c r="Y30" s="782"/>
      <c r="Z30" s="783"/>
      <c r="AA30" s="783"/>
      <c r="AB30" s="757"/>
      <c r="AC30" s="813"/>
      <c r="AD30" s="757"/>
      <c r="AE30" s="757"/>
      <c r="AF30" s="757"/>
      <c r="AG30" s="757"/>
      <c r="AH30" s="757"/>
      <c r="AI30" s="757"/>
      <c r="AJ30" s="757"/>
      <c r="AK30" s="757"/>
      <c r="AL30" s="757"/>
      <c r="AM30" s="757"/>
      <c r="AN30" s="757"/>
      <c r="AO30" s="757"/>
      <c r="AP30" s="757"/>
      <c r="AQ30" s="757"/>
      <c r="AR30" s="757"/>
      <c r="AS30" s="757"/>
      <c r="AT30" s="757"/>
      <c r="AU30" s="757"/>
      <c r="AV30" s="757"/>
      <c r="AW30" s="757"/>
      <c r="AX30" s="757"/>
      <c r="AY30" s="757"/>
      <c r="AZ30" s="757"/>
      <c r="BA30" s="757"/>
      <c r="BB30" s="757"/>
      <c r="BC30" s="757"/>
      <c r="BD30" s="757"/>
      <c r="BE30" s="757"/>
      <c r="BF30" s="757"/>
      <c r="BG30" s="757"/>
      <c r="BH30" s="757"/>
      <c r="BI30" s="757"/>
      <c r="BJ30" s="757"/>
      <c r="BK30" s="757"/>
      <c r="BL30" s="757"/>
      <c r="BM30" s="757"/>
      <c r="BN30" s="757"/>
      <c r="BO30" s="757"/>
      <c r="BP30" s="757"/>
      <c r="BQ30" s="757"/>
      <c r="BR30" s="757"/>
      <c r="BS30" s="757"/>
      <c r="BT30" s="757"/>
      <c r="BU30" s="757"/>
      <c r="BV30" s="757"/>
      <c r="BW30" s="757"/>
      <c r="BX30" s="757"/>
      <c r="BY30" s="757"/>
      <c r="BZ30" s="757"/>
      <c r="CA30" s="757"/>
      <c r="CB30" s="757"/>
      <c r="CC30" s="757"/>
      <c r="CD30" s="757"/>
      <c r="CE30" s="757"/>
      <c r="CF30" s="757"/>
      <c r="CG30" s="757"/>
      <c r="CH30" s="799"/>
    </row>
    <row r="31" spans="1:86" s="800" customFormat="1" ht="28.5" x14ac:dyDescent="0.25">
      <c r="A31" s="754" t="s">
        <v>27</v>
      </c>
      <c r="B31" s="785">
        <v>29905</v>
      </c>
      <c r="C31" s="786">
        <v>62020000100005</v>
      </c>
      <c r="D31" s="787" t="s">
        <v>129</v>
      </c>
      <c r="E31" s="788"/>
      <c r="F31" s="789">
        <v>43899</v>
      </c>
      <c r="G31" s="790" t="s">
        <v>109</v>
      </c>
      <c r="H31" s="791">
        <v>43900</v>
      </c>
      <c r="I31" s="791" t="s">
        <v>32</v>
      </c>
      <c r="J31" s="790" t="s">
        <v>130</v>
      </c>
      <c r="K31" s="787" t="s">
        <v>104</v>
      </c>
      <c r="L31" s="792" t="s">
        <v>105</v>
      </c>
      <c r="M31" s="792"/>
      <c r="N31" s="790">
        <v>43908</v>
      </c>
      <c r="O31" s="790" t="s">
        <v>111</v>
      </c>
      <c r="P31" s="814" t="s">
        <v>131</v>
      </c>
      <c r="Q31" s="815">
        <v>43917</v>
      </c>
      <c r="R31" s="815" t="s">
        <v>76</v>
      </c>
      <c r="S31" s="815" t="s">
        <v>132</v>
      </c>
      <c r="T31" s="816"/>
      <c r="U31" s="815" t="s">
        <v>143</v>
      </c>
      <c r="V31" s="817" t="s">
        <v>144</v>
      </c>
      <c r="W31" s="791">
        <v>43950</v>
      </c>
      <c r="X31" s="818" t="s">
        <v>145</v>
      </c>
      <c r="Y31" s="782"/>
      <c r="Z31" s="783"/>
      <c r="AA31" s="783"/>
      <c r="AB31" s="757"/>
      <c r="AC31" s="813"/>
      <c r="AD31" s="757"/>
      <c r="AE31" s="757"/>
      <c r="AF31" s="757"/>
      <c r="AG31" s="757"/>
      <c r="AH31" s="757"/>
      <c r="AI31" s="757"/>
      <c r="AJ31" s="757"/>
      <c r="AK31" s="757"/>
      <c r="AL31" s="757"/>
      <c r="AM31" s="757"/>
      <c r="AN31" s="757"/>
      <c r="AO31" s="757"/>
      <c r="AP31" s="757"/>
      <c r="AQ31" s="757"/>
      <c r="AR31" s="757"/>
      <c r="AS31" s="757"/>
      <c r="AT31" s="757"/>
      <c r="AU31" s="757"/>
      <c r="AV31" s="757"/>
      <c r="AW31" s="757"/>
      <c r="AX31" s="757"/>
      <c r="AY31" s="757"/>
      <c r="AZ31" s="757"/>
      <c r="BA31" s="757"/>
      <c r="BB31" s="757"/>
      <c r="BC31" s="757"/>
      <c r="BD31" s="757"/>
      <c r="BE31" s="757"/>
      <c r="BF31" s="757"/>
      <c r="BG31" s="757"/>
      <c r="BH31" s="757"/>
      <c r="BI31" s="757"/>
      <c r="BJ31" s="757"/>
      <c r="BK31" s="757"/>
      <c r="BL31" s="757"/>
      <c r="BM31" s="757"/>
      <c r="BN31" s="757"/>
      <c r="BO31" s="757"/>
      <c r="BP31" s="757"/>
      <c r="BQ31" s="757"/>
      <c r="BR31" s="757"/>
      <c r="BS31" s="757"/>
      <c r="BT31" s="757"/>
      <c r="BU31" s="757"/>
      <c r="BV31" s="757"/>
      <c r="BW31" s="757"/>
      <c r="BX31" s="757"/>
      <c r="BY31" s="757"/>
      <c r="BZ31" s="757"/>
      <c r="CA31" s="757"/>
      <c r="CB31" s="757"/>
      <c r="CC31" s="757"/>
      <c r="CD31" s="757"/>
      <c r="CE31" s="757"/>
      <c r="CF31" s="757"/>
      <c r="CG31" s="757"/>
      <c r="CH31" s="799"/>
    </row>
    <row r="32" spans="1:86" s="800" customFormat="1" ht="28.5" x14ac:dyDescent="0.25">
      <c r="A32" s="754" t="s">
        <v>27</v>
      </c>
      <c r="B32" s="785">
        <v>29905</v>
      </c>
      <c r="C32" s="786">
        <v>62020000100005</v>
      </c>
      <c r="D32" s="787" t="s">
        <v>129</v>
      </c>
      <c r="E32" s="788"/>
      <c r="F32" s="789">
        <v>43899</v>
      </c>
      <c r="G32" s="790" t="s">
        <v>109</v>
      </c>
      <c r="H32" s="791">
        <v>43900</v>
      </c>
      <c r="I32" s="791" t="s">
        <v>32</v>
      </c>
      <c r="J32" s="790" t="s">
        <v>130</v>
      </c>
      <c r="K32" s="787" t="s">
        <v>104</v>
      </c>
      <c r="L32" s="792" t="s">
        <v>105</v>
      </c>
      <c r="M32" s="792"/>
      <c r="N32" s="790">
        <v>43908</v>
      </c>
      <c r="O32" s="790" t="s">
        <v>111</v>
      </c>
      <c r="P32" s="814" t="s">
        <v>131</v>
      </c>
      <c r="Q32" s="815">
        <v>43917</v>
      </c>
      <c r="R32" s="815" t="s">
        <v>76</v>
      </c>
      <c r="S32" s="815" t="s">
        <v>132</v>
      </c>
      <c r="T32" s="816"/>
      <c r="U32" s="815" t="s">
        <v>146</v>
      </c>
      <c r="V32" s="817"/>
      <c r="W32" s="791"/>
      <c r="X32" s="818"/>
      <c r="Y32" s="782"/>
      <c r="Z32" s="783"/>
      <c r="AA32" s="783"/>
      <c r="AB32" s="757"/>
      <c r="AC32" s="813"/>
      <c r="AD32" s="757"/>
      <c r="AE32" s="757"/>
      <c r="AF32" s="757"/>
      <c r="AG32" s="757"/>
      <c r="AH32" s="757"/>
      <c r="AI32" s="757"/>
      <c r="AJ32" s="757"/>
      <c r="AK32" s="757"/>
      <c r="AL32" s="757"/>
      <c r="AM32" s="757"/>
      <c r="AN32" s="757"/>
      <c r="AO32" s="757"/>
      <c r="AP32" s="757"/>
      <c r="AQ32" s="757"/>
      <c r="AR32" s="757"/>
      <c r="AS32" s="757"/>
      <c r="AT32" s="757"/>
      <c r="AU32" s="757"/>
      <c r="AV32" s="757"/>
      <c r="AW32" s="757"/>
      <c r="AX32" s="757"/>
      <c r="AY32" s="757"/>
      <c r="AZ32" s="757"/>
      <c r="BA32" s="757"/>
      <c r="BB32" s="757"/>
      <c r="BC32" s="757"/>
      <c r="BD32" s="757"/>
      <c r="BE32" s="757"/>
      <c r="BF32" s="757"/>
      <c r="BG32" s="757"/>
      <c r="BH32" s="757"/>
      <c r="BI32" s="757"/>
      <c r="BJ32" s="757"/>
      <c r="BK32" s="757"/>
      <c r="BL32" s="757"/>
      <c r="BM32" s="757"/>
      <c r="BN32" s="757"/>
      <c r="BO32" s="757"/>
      <c r="BP32" s="757"/>
      <c r="BQ32" s="757"/>
      <c r="BR32" s="757"/>
      <c r="BS32" s="757"/>
      <c r="BT32" s="757"/>
      <c r="BU32" s="757"/>
      <c r="BV32" s="757"/>
      <c r="BW32" s="757"/>
      <c r="BX32" s="757"/>
      <c r="BY32" s="757"/>
      <c r="BZ32" s="757"/>
      <c r="CA32" s="757"/>
      <c r="CB32" s="757"/>
      <c r="CC32" s="757"/>
      <c r="CD32" s="757"/>
      <c r="CE32" s="757"/>
      <c r="CF32" s="757"/>
      <c r="CG32" s="757"/>
      <c r="CH32" s="799"/>
    </row>
    <row r="33" spans="1:86" s="250" customFormat="1" ht="27" hidden="1" customHeight="1" x14ac:dyDescent="0.25">
      <c r="A33" s="67" t="s">
        <v>27</v>
      </c>
      <c r="B33" s="208">
        <v>50104</v>
      </c>
      <c r="C33" s="209">
        <v>62020000100001</v>
      </c>
      <c r="D33" s="210" t="s">
        <v>147</v>
      </c>
      <c r="E33" s="211">
        <v>1800000</v>
      </c>
      <c r="F33" s="212">
        <v>43839</v>
      </c>
      <c r="G33" s="213" t="s">
        <v>109</v>
      </c>
      <c r="H33" s="214">
        <v>43839</v>
      </c>
      <c r="I33" s="213" t="s">
        <v>62</v>
      </c>
      <c r="J33" s="213" t="s">
        <v>148</v>
      </c>
      <c r="K33" s="210"/>
      <c r="L33" s="215">
        <v>43844</v>
      </c>
      <c r="M33" s="215"/>
      <c r="N33" s="213">
        <v>43850</v>
      </c>
      <c r="O33" s="213" t="s">
        <v>35</v>
      </c>
      <c r="P33" s="216" t="s">
        <v>149</v>
      </c>
      <c r="Q33" s="217" t="s">
        <v>150</v>
      </c>
      <c r="R33" s="512" t="s">
        <v>71</v>
      </c>
      <c r="S33" s="217" t="s">
        <v>151</v>
      </c>
      <c r="T33" s="218" t="s">
        <v>152</v>
      </c>
      <c r="U33" s="217"/>
      <c r="V33" s="219"/>
      <c r="W33" s="214"/>
      <c r="X33" s="220"/>
      <c r="Y33" s="722"/>
      <c r="Z33" s="723"/>
      <c r="AA33" s="723"/>
      <c r="AB33" s="724"/>
      <c r="AC33" s="725"/>
      <c r="AD33" s="724"/>
      <c r="AE33" s="724"/>
      <c r="AF33" s="724"/>
      <c r="AG33" s="724"/>
      <c r="AH33" s="724"/>
      <c r="AI33" s="724"/>
      <c r="AJ33" s="724"/>
      <c r="AK33" s="724"/>
      <c r="AL33" s="724"/>
      <c r="AM33" s="724"/>
      <c r="AN33" s="724"/>
      <c r="AO33" s="724"/>
      <c r="AP33" s="724"/>
      <c r="AQ33" s="724"/>
      <c r="AR33" s="724"/>
      <c r="AS33" s="724"/>
      <c r="AT33" s="724"/>
      <c r="AU33" s="724"/>
      <c r="AV33" s="724"/>
      <c r="AW33" s="724"/>
      <c r="AX33" s="724"/>
      <c r="AY33" s="724"/>
      <c r="AZ33" s="724"/>
      <c r="BA33" s="724"/>
      <c r="BB33" s="724"/>
      <c r="BC33" s="724"/>
      <c r="BD33" s="724"/>
      <c r="BE33" s="724"/>
      <c r="BF33" s="724"/>
      <c r="BG33" s="724"/>
      <c r="BH33" s="724"/>
      <c r="BI33" s="724"/>
      <c r="BJ33" s="724"/>
      <c r="BK33" s="724"/>
      <c r="BL33" s="724"/>
      <c r="BM33" s="724"/>
      <c r="BN33" s="724"/>
      <c r="BO33" s="724"/>
      <c r="BP33" s="724"/>
      <c r="BQ33" s="724"/>
      <c r="BR33" s="724"/>
      <c r="BS33" s="724"/>
      <c r="BT33" s="724"/>
      <c r="BU33" s="724"/>
      <c r="BV33" s="724"/>
      <c r="BW33" s="724"/>
      <c r="BX33" s="724"/>
      <c r="BY33" s="724"/>
      <c r="BZ33" s="724"/>
      <c r="CA33" s="724"/>
      <c r="CB33" s="724"/>
      <c r="CC33" s="724"/>
      <c r="CD33" s="724"/>
      <c r="CE33" s="724"/>
      <c r="CF33" s="724"/>
      <c r="CG33" s="724"/>
    </row>
    <row r="34" spans="1:86" s="836" customFormat="1" ht="27" customHeight="1" x14ac:dyDescent="0.25">
      <c r="A34" s="1088" t="s">
        <v>27</v>
      </c>
      <c r="B34" s="785">
        <v>50104</v>
      </c>
      <c r="C34" s="765">
        <v>62020000100011</v>
      </c>
      <c r="D34" s="787" t="s">
        <v>147</v>
      </c>
      <c r="E34" s="767">
        <v>990000</v>
      </c>
      <c r="F34" s="823">
        <v>43945</v>
      </c>
      <c r="G34" s="824" t="s">
        <v>61</v>
      </c>
      <c r="H34" s="825">
        <v>43945</v>
      </c>
      <c r="I34" s="824" t="s">
        <v>62</v>
      </c>
      <c r="J34" s="824" t="s">
        <v>153</v>
      </c>
      <c r="K34" s="826"/>
      <c r="L34" s="827">
        <v>43950</v>
      </c>
      <c r="M34" s="827"/>
      <c r="N34" s="824">
        <v>43985</v>
      </c>
      <c r="O34" s="824" t="s">
        <v>35</v>
      </c>
      <c r="P34" s="828" t="s">
        <v>154</v>
      </c>
      <c r="Q34" s="829">
        <v>44018</v>
      </c>
      <c r="R34" s="815" t="s">
        <v>155</v>
      </c>
      <c r="S34" s="830"/>
      <c r="T34" s="831"/>
      <c r="U34" s="832"/>
      <c r="V34" s="833"/>
      <c r="W34" s="825"/>
      <c r="X34" s="834"/>
      <c r="Y34" s="782"/>
      <c r="Z34" s="783"/>
      <c r="AA34" s="783"/>
      <c r="AB34" s="757"/>
      <c r="AC34" s="813"/>
      <c r="AD34" s="757"/>
      <c r="AE34" s="757"/>
      <c r="AF34" s="757"/>
      <c r="AG34" s="757"/>
      <c r="AH34" s="757"/>
      <c r="AI34" s="757"/>
      <c r="AJ34" s="757"/>
      <c r="AK34" s="757"/>
      <c r="AL34" s="757"/>
      <c r="AM34" s="757"/>
      <c r="AN34" s="757"/>
      <c r="AO34" s="757"/>
      <c r="AP34" s="757"/>
      <c r="AQ34" s="757"/>
      <c r="AR34" s="757"/>
      <c r="AS34" s="757"/>
      <c r="AT34" s="757"/>
      <c r="AU34" s="757"/>
      <c r="AV34" s="757"/>
      <c r="AW34" s="757"/>
      <c r="AX34" s="757"/>
      <c r="AY34" s="757"/>
      <c r="AZ34" s="757"/>
      <c r="BA34" s="757"/>
      <c r="BB34" s="757"/>
      <c r="BC34" s="757"/>
      <c r="BD34" s="757"/>
      <c r="BE34" s="757"/>
      <c r="BF34" s="757"/>
      <c r="BG34" s="757"/>
      <c r="BH34" s="757"/>
      <c r="BI34" s="757"/>
      <c r="BJ34" s="757"/>
      <c r="BK34" s="757"/>
      <c r="BL34" s="757"/>
      <c r="BM34" s="757"/>
      <c r="BN34" s="757"/>
      <c r="BO34" s="757"/>
      <c r="BP34" s="757"/>
      <c r="BQ34" s="757"/>
      <c r="BR34" s="757"/>
      <c r="BS34" s="757"/>
      <c r="BT34" s="757"/>
      <c r="BU34" s="757"/>
      <c r="BV34" s="757"/>
      <c r="BW34" s="757"/>
      <c r="BX34" s="757"/>
      <c r="BY34" s="757"/>
      <c r="BZ34" s="757"/>
      <c r="CA34" s="757"/>
      <c r="CB34" s="757"/>
      <c r="CC34" s="757"/>
      <c r="CD34" s="757"/>
      <c r="CE34" s="757"/>
      <c r="CF34" s="757"/>
      <c r="CG34" s="757"/>
      <c r="CH34" s="835"/>
    </row>
    <row r="35" spans="1:86" s="836" customFormat="1" ht="27" customHeight="1" x14ac:dyDescent="0.25">
      <c r="A35" s="1088" t="s">
        <v>27</v>
      </c>
      <c r="B35" s="785">
        <v>50105</v>
      </c>
      <c r="C35" s="765">
        <v>62020000100014</v>
      </c>
      <c r="D35" s="787" t="s">
        <v>156</v>
      </c>
      <c r="E35" s="767">
        <v>2500000</v>
      </c>
      <c r="F35" s="823">
        <v>44006</v>
      </c>
      <c r="G35" s="824" t="s">
        <v>61</v>
      </c>
      <c r="H35" s="825">
        <v>44006</v>
      </c>
      <c r="I35" s="824" t="s">
        <v>51</v>
      </c>
      <c r="J35" s="824" t="s">
        <v>63</v>
      </c>
      <c r="K35" s="826"/>
      <c r="L35" s="827">
        <v>44013</v>
      </c>
      <c r="M35" s="827"/>
      <c r="N35" s="824" t="s">
        <v>627</v>
      </c>
      <c r="O35" s="824"/>
      <c r="P35" s="828"/>
      <c r="Q35" s="832"/>
      <c r="R35" s="820" t="s">
        <v>195</v>
      </c>
      <c r="S35" s="832"/>
      <c r="T35" s="831"/>
      <c r="U35" s="832"/>
      <c r="V35" s="833"/>
      <c r="W35" s="825"/>
      <c r="X35" s="834"/>
      <c r="Y35" s="782"/>
      <c r="Z35" s="783"/>
      <c r="AA35" s="783"/>
      <c r="AB35" s="757"/>
      <c r="AC35" s="813"/>
      <c r="AD35" s="757"/>
      <c r="AE35" s="757"/>
      <c r="AF35" s="757"/>
      <c r="AG35" s="757"/>
      <c r="AH35" s="757"/>
      <c r="AI35" s="757"/>
      <c r="AJ35" s="757"/>
      <c r="AK35" s="757"/>
      <c r="AL35" s="757"/>
      <c r="AM35" s="757"/>
      <c r="AN35" s="757"/>
      <c r="AO35" s="757"/>
      <c r="AP35" s="757"/>
      <c r="AQ35" s="757"/>
      <c r="AR35" s="757"/>
      <c r="AS35" s="757"/>
      <c r="AT35" s="757"/>
      <c r="AU35" s="757"/>
      <c r="AV35" s="757"/>
      <c r="AW35" s="757"/>
      <c r="AX35" s="757"/>
      <c r="AY35" s="757"/>
      <c r="AZ35" s="757"/>
      <c r="BA35" s="757"/>
      <c r="BB35" s="757"/>
      <c r="BC35" s="757"/>
      <c r="BD35" s="757"/>
      <c r="BE35" s="757"/>
      <c r="BF35" s="757"/>
      <c r="BG35" s="757"/>
      <c r="BH35" s="757"/>
      <c r="BI35" s="757"/>
      <c r="BJ35" s="757"/>
      <c r="BK35" s="757"/>
      <c r="BL35" s="757"/>
      <c r="BM35" s="757"/>
      <c r="BN35" s="757"/>
      <c r="BO35" s="757"/>
      <c r="BP35" s="757"/>
      <c r="BQ35" s="757"/>
      <c r="BR35" s="757"/>
      <c r="BS35" s="757"/>
      <c r="BT35" s="757"/>
      <c r="BU35" s="757"/>
      <c r="BV35" s="757"/>
      <c r="BW35" s="757"/>
      <c r="BX35" s="757"/>
      <c r="BY35" s="757"/>
      <c r="BZ35" s="757"/>
      <c r="CA35" s="757"/>
      <c r="CB35" s="757"/>
      <c r="CC35" s="757"/>
      <c r="CD35" s="757"/>
      <c r="CE35" s="757"/>
      <c r="CF35" s="757"/>
      <c r="CG35" s="757"/>
      <c r="CH35" s="835"/>
    </row>
    <row r="36" spans="1:86" s="838" customFormat="1" ht="27" customHeight="1" x14ac:dyDescent="0.25">
      <c r="A36" s="1088" t="s">
        <v>27</v>
      </c>
      <c r="B36" s="785">
        <v>50199</v>
      </c>
      <c r="C36" s="786">
        <v>62020000100010</v>
      </c>
      <c r="D36" s="787" t="s">
        <v>157</v>
      </c>
      <c r="E36" s="788">
        <v>287000</v>
      </c>
      <c r="F36" s="789">
        <v>43945</v>
      </c>
      <c r="G36" s="790" t="s">
        <v>42</v>
      </c>
      <c r="H36" s="791">
        <v>43945</v>
      </c>
      <c r="I36" s="790" t="s">
        <v>62</v>
      </c>
      <c r="J36" s="790" t="s">
        <v>158</v>
      </c>
      <c r="K36" s="787" t="s">
        <v>159</v>
      </c>
      <c r="L36" s="792">
        <v>43983</v>
      </c>
      <c r="M36" s="792">
        <v>43983</v>
      </c>
      <c r="N36" s="824">
        <v>43985</v>
      </c>
      <c r="O36" s="824" t="s">
        <v>35</v>
      </c>
      <c r="P36" s="814" t="s">
        <v>154</v>
      </c>
      <c r="Q36" s="815">
        <v>44018</v>
      </c>
      <c r="R36" s="815" t="s">
        <v>155</v>
      </c>
      <c r="S36" s="815"/>
      <c r="T36" s="816"/>
      <c r="U36" s="815"/>
      <c r="V36" s="817"/>
      <c r="W36" s="791"/>
      <c r="X36" s="818"/>
      <c r="Y36" s="782"/>
      <c r="Z36" s="783"/>
      <c r="AA36" s="783"/>
      <c r="AB36" s="757"/>
      <c r="AC36" s="813"/>
      <c r="AD36" s="757"/>
      <c r="AE36" s="757"/>
      <c r="AF36" s="757"/>
      <c r="AG36" s="757"/>
      <c r="AH36" s="757"/>
      <c r="AI36" s="757"/>
      <c r="AJ36" s="757"/>
      <c r="AK36" s="757"/>
      <c r="AL36" s="757"/>
      <c r="AM36" s="757"/>
      <c r="AN36" s="757"/>
      <c r="AO36" s="757"/>
      <c r="AP36" s="757"/>
      <c r="AQ36" s="757"/>
      <c r="AR36" s="757"/>
      <c r="AS36" s="757"/>
      <c r="AT36" s="757"/>
      <c r="AU36" s="757"/>
      <c r="AV36" s="757"/>
      <c r="AW36" s="757"/>
      <c r="AX36" s="757"/>
      <c r="AY36" s="757"/>
      <c r="AZ36" s="757"/>
      <c r="BA36" s="757"/>
      <c r="BB36" s="757"/>
      <c r="BC36" s="757"/>
      <c r="BD36" s="757"/>
      <c r="BE36" s="757"/>
      <c r="BF36" s="757"/>
      <c r="BG36" s="757"/>
      <c r="BH36" s="757"/>
      <c r="BI36" s="757"/>
      <c r="BJ36" s="757"/>
      <c r="BK36" s="757"/>
      <c r="BL36" s="757"/>
      <c r="BM36" s="757"/>
      <c r="BN36" s="757"/>
      <c r="BO36" s="757"/>
      <c r="BP36" s="757"/>
      <c r="BQ36" s="757"/>
      <c r="BR36" s="757"/>
      <c r="BS36" s="757"/>
      <c r="BT36" s="757"/>
      <c r="BU36" s="757"/>
      <c r="BV36" s="757"/>
      <c r="BW36" s="757"/>
      <c r="BX36" s="757"/>
      <c r="BY36" s="757"/>
      <c r="BZ36" s="757"/>
      <c r="CA36" s="757"/>
      <c r="CB36" s="757"/>
      <c r="CC36" s="757"/>
      <c r="CD36" s="757"/>
      <c r="CE36" s="757"/>
      <c r="CF36" s="757"/>
      <c r="CG36" s="757"/>
      <c r="CH36" s="837"/>
    </row>
    <row r="37" spans="1:86" s="47" customFormat="1" ht="29.25" hidden="1" customHeight="1" x14ac:dyDescent="0.25">
      <c r="A37" s="224" t="s">
        <v>160</v>
      </c>
      <c r="B37" s="224"/>
      <c r="C37" s="225"/>
      <c r="D37" s="226" t="s">
        <v>161</v>
      </c>
      <c r="E37" s="227"/>
      <c r="F37" s="228"/>
      <c r="G37" s="229"/>
      <c r="H37" s="230"/>
      <c r="I37" s="231"/>
      <c r="J37" s="229"/>
      <c r="K37" s="232"/>
      <c r="L37" s="233"/>
      <c r="M37" s="233"/>
      <c r="N37" s="234"/>
      <c r="O37" s="230"/>
      <c r="P37" s="235"/>
      <c r="Q37" s="236"/>
      <c r="R37" s="224"/>
      <c r="S37" s="224"/>
      <c r="T37" s="237"/>
      <c r="U37" s="237"/>
      <c r="V37" s="238"/>
      <c r="W37" s="239"/>
      <c r="X37" s="230"/>
      <c r="Y37" s="240"/>
      <c r="Z37" s="241"/>
      <c r="AA37" s="241"/>
      <c r="AB37" s="242"/>
      <c r="AC37" s="27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</row>
    <row r="38" spans="1:86" s="386" customFormat="1" ht="29.25" hidden="1" customHeight="1" x14ac:dyDescent="0.25">
      <c r="A38" s="658" t="s">
        <v>160</v>
      </c>
      <c r="B38" s="535">
        <v>10101</v>
      </c>
      <c r="C38" s="659">
        <v>62020000100001</v>
      </c>
      <c r="D38" s="660" t="s">
        <v>162</v>
      </c>
      <c r="E38" s="661">
        <v>14242520</v>
      </c>
      <c r="F38" s="662">
        <v>43868</v>
      </c>
      <c r="G38" s="663" t="s">
        <v>61</v>
      </c>
      <c r="H38" s="664">
        <v>43833</v>
      </c>
      <c r="I38" s="665" t="s">
        <v>62</v>
      </c>
      <c r="J38" s="596" t="s">
        <v>163</v>
      </c>
      <c r="K38" s="666"/>
      <c r="L38" s="656">
        <v>43873</v>
      </c>
      <c r="M38" s="656"/>
      <c r="N38" s="668">
        <v>43878</v>
      </c>
      <c r="O38" s="668" t="s">
        <v>111</v>
      </c>
      <c r="P38" s="521" t="s">
        <v>164</v>
      </c>
      <c r="Q38" s="512" t="s">
        <v>165</v>
      </c>
      <c r="R38" s="512"/>
      <c r="S38" s="513"/>
      <c r="T38" s="606"/>
      <c r="U38" s="606" t="s">
        <v>166</v>
      </c>
      <c r="V38" s="607"/>
      <c r="W38" s="520"/>
      <c r="X38" s="667"/>
      <c r="Y38" s="669"/>
      <c r="Z38" s="520">
        <v>43900</v>
      </c>
      <c r="AA38" s="609">
        <v>43901</v>
      </c>
      <c r="AB38" s="670">
        <v>1</v>
      </c>
      <c r="AC38" s="15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</row>
    <row r="39" spans="1:86" s="785" customFormat="1" ht="42.75" customHeight="1" x14ac:dyDescent="0.25">
      <c r="A39" s="756" t="s">
        <v>160</v>
      </c>
      <c r="B39" s="785">
        <v>10405</v>
      </c>
      <c r="C39" s="786">
        <v>62020000100004</v>
      </c>
      <c r="D39" s="787" t="s">
        <v>167</v>
      </c>
      <c r="E39" s="788">
        <v>2500000</v>
      </c>
      <c r="F39" s="839">
        <v>44011</v>
      </c>
      <c r="G39" s="840" t="s">
        <v>42</v>
      </c>
      <c r="H39" s="841">
        <v>44011</v>
      </c>
      <c r="I39" s="842" t="s">
        <v>43</v>
      </c>
      <c r="J39" s="840" t="s">
        <v>168</v>
      </c>
      <c r="K39" s="843" t="s">
        <v>169</v>
      </c>
      <c r="L39" s="844"/>
      <c r="M39" s="844"/>
      <c r="N39" s="790"/>
      <c r="O39" s="790"/>
      <c r="P39" s="814"/>
      <c r="Q39" s="815"/>
      <c r="R39" s="815"/>
      <c r="S39" s="816"/>
      <c r="T39" s="814"/>
      <c r="U39" s="814"/>
      <c r="V39" s="817"/>
      <c r="W39" s="791"/>
      <c r="X39" s="818"/>
      <c r="Y39" s="782"/>
      <c r="Z39" s="845"/>
      <c r="AA39" s="846"/>
      <c r="AB39" s="847"/>
      <c r="AC39" s="813"/>
      <c r="AD39" s="757"/>
      <c r="AE39" s="757"/>
      <c r="AF39" s="757"/>
      <c r="AG39" s="757"/>
      <c r="AH39" s="757"/>
      <c r="AI39" s="757"/>
      <c r="AJ39" s="757"/>
      <c r="AK39" s="757"/>
      <c r="AL39" s="757"/>
      <c r="AM39" s="757"/>
      <c r="AN39" s="757"/>
      <c r="AO39" s="757"/>
      <c r="AP39" s="757"/>
      <c r="AQ39" s="757"/>
      <c r="AR39" s="757"/>
      <c r="AS39" s="757"/>
      <c r="AT39" s="757"/>
      <c r="AU39" s="757"/>
      <c r="AV39" s="757"/>
      <c r="AW39" s="757"/>
      <c r="AX39" s="757"/>
      <c r="AY39" s="757"/>
      <c r="AZ39" s="757"/>
      <c r="BA39" s="757"/>
      <c r="BB39" s="757"/>
      <c r="BC39" s="757"/>
      <c r="BD39" s="757"/>
      <c r="BE39" s="757"/>
      <c r="BF39" s="757"/>
      <c r="BG39" s="757"/>
      <c r="BH39" s="757"/>
      <c r="BI39" s="757"/>
      <c r="BJ39" s="757"/>
      <c r="BK39" s="757"/>
      <c r="BL39" s="757"/>
      <c r="BM39" s="757"/>
      <c r="BN39" s="757"/>
      <c r="BO39" s="757"/>
      <c r="BP39" s="757"/>
      <c r="BQ39" s="757"/>
      <c r="BR39" s="757"/>
      <c r="BS39" s="757"/>
      <c r="BT39" s="757"/>
      <c r="BU39" s="757"/>
      <c r="BV39" s="757"/>
      <c r="BW39" s="757"/>
      <c r="BX39" s="757"/>
      <c r="BY39" s="757"/>
      <c r="BZ39" s="757"/>
      <c r="CA39" s="757"/>
      <c r="CB39" s="757"/>
      <c r="CC39" s="757"/>
      <c r="CD39" s="757"/>
      <c r="CE39" s="757"/>
      <c r="CF39" s="757"/>
      <c r="CG39" s="757"/>
      <c r="CH39" s="848"/>
    </row>
    <row r="40" spans="1:86" s="863" customFormat="1" ht="67.5" customHeight="1" x14ac:dyDescent="0.25">
      <c r="A40" s="849" t="s">
        <v>160</v>
      </c>
      <c r="B40" s="850">
        <v>10406</v>
      </c>
      <c r="C40" s="851" t="s">
        <v>106</v>
      </c>
      <c r="D40" s="852" t="s">
        <v>170</v>
      </c>
      <c r="E40" s="853">
        <v>94500000</v>
      </c>
      <c r="F40" s="854">
        <v>43917</v>
      </c>
      <c r="G40" s="855" t="s">
        <v>42</v>
      </c>
      <c r="H40" s="856">
        <v>43917</v>
      </c>
      <c r="I40" s="857" t="s">
        <v>171</v>
      </c>
      <c r="J40" s="858" t="s">
        <v>172</v>
      </c>
      <c r="K40" s="859" t="s">
        <v>173</v>
      </c>
      <c r="L40" s="860">
        <v>43929</v>
      </c>
      <c r="M40" s="860">
        <v>43929</v>
      </c>
      <c r="N40" s="824">
        <v>43934</v>
      </c>
      <c r="O40" s="824" t="s">
        <v>68</v>
      </c>
      <c r="P40" s="861" t="s">
        <v>174</v>
      </c>
      <c r="Q40" s="794" t="s">
        <v>175</v>
      </c>
      <c r="R40" s="820" t="s">
        <v>76</v>
      </c>
      <c r="S40" s="850"/>
      <c r="T40" s="862"/>
      <c r="U40" s="794" t="s">
        <v>176</v>
      </c>
      <c r="V40" s="796">
        <v>822020000100007</v>
      </c>
      <c r="W40" s="797">
        <v>43969</v>
      </c>
      <c r="X40" s="812">
        <v>48352383.600000001</v>
      </c>
      <c r="Y40" s="782"/>
      <c r="Z40" s="845"/>
      <c r="AA40" s="846"/>
      <c r="AB40" s="847"/>
      <c r="AC40" s="813"/>
      <c r="AD40" s="757"/>
      <c r="AE40" s="757"/>
      <c r="AF40" s="757"/>
      <c r="AG40" s="757"/>
      <c r="AH40" s="757"/>
      <c r="AI40" s="757"/>
      <c r="AJ40" s="757"/>
      <c r="AK40" s="757"/>
      <c r="AL40" s="757"/>
      <c r="AM40" s="757"/>
      <c r="AN40" s="757"/>
      <c r="AO40" s="757"/>
      <c r="AP40" s="757"/>
      <c r="AQ40" s="757"/>
      <c r="AR40" s="757"/>
      <c r="AS40" s="757"/>
      <c r="AT40" s="757"/>
      <c r="AU40" s="757"/>
      <c r="AV40" s="757"/>
      <c r="AW40" s="757"/>
      <c r="AX40" s="757"/>
      <c r="AY40" s="757"/>
      <c r="AZ40" s="757"/>
      <c r="BA40" s="757"/>
      <c r="BB40" s="757"/>
      <c r="BC40" s="757"/>
      <c r="BD40" s="757"/>
      <c r="BE40" s="757"/>
      <c r="BF40" s="757"/>
      <c r="BG40" s="757"/>
      <c r="BH40" s="757"/>
      <c r="BI40" s="757"/>
      <c r="BJ40" s="757"/>
      <c r="BK40" s="757"/>
      <c r="BL40" s="757"/>
      <c r="BM40" s="757"/>
      <c r="BN40" s="757"/>
      <c r="BO40" s="757"/>
      <c r="BP40" s="757"/>
      <c r="BQ40" s="757"/>
      <c r="BR40" s="757"/>
      <c r="BS40" s="757"/>
      <c r="BT40" s="757"/>
      <c r="BU40" s="757"/>
      <c r="BV40" s="757"/>
      <c r="BW40" s="757"/>
      <c r="BX40" s="757"/>
      <c r="BY40" s="757"/>
      <c r="BZ40" s="757"/>
      <c r="CA40" s="757"/>
      <c r="CB40" s="757"/>
      <c r="CC40" s="757"/>
      <c r="CD40" s="757"/>
      <c r="CE40" s="757"/>
      <c r="CF40" s="757"/>
      <c r="CG40" s="757"/>
    </row>
    <row r="41" spans="1:86" s="508" customFormat="1" ht="42.75" hidden="1" customHeight="1" x14ac:dyDescent="0.25">
      <c r="A41" s="488" t="s">
        <v>160</v>
      </c>
      <c r="B41" s="489">
        <v>20104</v>
      </c>
      <c r="C41" s="490">
        <v>62019000100013</v>
      </c>
      <c r="D41" s="491" t="s">
        <v>177</v>
      </c>
      <c r="E41" s="492">
        <v>2173213</v>
      </c>
      <c r="F41" s="493"/>
      <c r="G41" s="494" t="s">
        <v>178</v>
      </c>
      <c r="H41" s="495">
        <v>43810</v>
      </c>
      <c r="I41" s="496" t="s">
        <v>179</v>
      </c>
      <c r="J41" s="496" t="s">
        <v>180</v>
      </c>
      <c r="K41" s="497" t="s">
        <v>181</v>
      </c>
      <c r="L41" s="498"/>
      <c r="M41" s="498"/>
      <c r="N41" s="500"/>
      <c r="O41" s="501"/>
      <c r="P41" s="502"/>
      <c r="Q41" s="503"/>
      <c r="R41" s="678"/>
      <c r="S41" s="489"/>
      <c r="T41" s="504"/>
      <c r="U41" s="504"/>
      <c r="V41" s="505"/>
      <c r="W41" s="506"/>
      <c r="X41" s="499"/>
      <c r="Y41" s="726"/>
      <c r="Z41" s="727"/>
      <c r="AA41" s="727"/>
      <c r="AB41" s="728"/>
      <c r="AC41" s="507"/>
    </row>
    <row r="42" spans="1:86" s="784" customFormat="1" ht="29.25" customHeight="1" x14ac:dyDescent="0.25">
      <c r="A42" s="849" t="s">
        <v>160</v>
      </c>
      <c r="B42" s="864">
        <v>20104</v>
      </c>
      <c r="C42" s="865">
        <v>62020000100002</v>
      </c>
      <c r="D42" s="866" t="s">
        <v>182</v>
      </c>
      <c r="E42" s="867">
        <v>2885907.09</v>
      </c>
      <c r="F42" s="868">
        <v>43922</v>
      </c>
      <c r="G42" s="869" t="s">
        <v>42</v>
      </c>
      <c r="H42" s="870">
        <v>43922</v>
      </c>
      <c r="I42" s="871" t="s">
        <v>183</v>
      </c>
      <c r="J42" s="871" t="s">
        <v>184</v>
      </c>
      <c r="K42" s="872" t="s">
        <v>159</v>
      </c>
      <c r="L42" s="873">
        <v>43941</v>
      </c>
      <c r="M42" s="873">
        <v>43941</v>
      </c>
      <c r="N42" s="875">
        <v>43949</v>
      </c>
      <c r="O42" s="874" t="s">
        <v>35</v>
      </c>
      <c r="P42" s="876" t="s">
        <v>185</v>
      </c>
      <c r="Q42" s="877">
        <v>43966</v>
      </c>
      <c r="R42" s="815" t="s">
        <v>76</v>
      </c>
      <c r="S42" s="876"/>
      <c r="T42" s="776"/>
      <c r="U42" s="776" t="s">
        <v>186</v>
      </c>
      <c r="V42" s="779" t="s">
        <v>144</v>
      </c>
      <c r="W42" s="780">
        <v>44007</v>
      </c>
      <c r="X42" s="781" t="s">
        <v>187</v>
      </c>
      <c r="Y42" s="782"/>
      <c r="Z42" s="846"/>
      <c r="AA42" s="846"/>
      <c r="AB42" s="757"/>
      <c r="AC42" s="813"/>
      <c r="AD42" s="757"/>
      <c r="AE42" s="757"/>
      <c r="AF42" s="757"/>
      <c r="AG42" s="757"/>
      <c r="AH42" s="757"/>
      <c r="AI42" s="757"/>
      <c r="AJ42" s="757"/>
      <c r="AK42" s="757"/>
      <c r="AL42" s="757"/>
      <c r="AM42" s="757"/>
      <c r="AN42" s="757"/>
      <c r="AO42" s="757"/>
      <c r="AP42" s="757"/>
      <c r="AQ42" s="757"/>
      <c r="AR42" s="757"/>
      <c r="AS42" s="757"/>
      <c r="AT42" s="757"/>
      <c r="AU42" s="757"/>
      <c r="AV42" s="757"/>
      <c r="AW42" s="757"/>
      <c r="AX42" s="757"/>
      <c r="AY42" s="757"/>
      <c r="AZ42" s="757"/>
      <c r="BA42" s="757"/>
      <c r="BB42" s="757"/>
      <c r="BC42" s="757"/>
      <c r="BD42" s="757"/>
      <c r="BE42" s="757"/>
      <c r="BF42" s="757"/>
      <c r="BG42" s="757"/>
      <c r="BH42" s="757"/>
      <c r="BI42" s="757"/>
      <c r="BJ42" s="757"/>
      <c r="BK42" s="757"/>
      <c r="BL42" s="757"/>
      <c r="BM42" s="757"/>
      <c r="BN42" s="757"/>
      <c r="BO42" s="757"/>
      <c r="BP42" s="757"/>
      <c r="BQ42" s="757"/>
      <c r="BR42" s="757"/>
      <c r="BS42" s="757"/>
      <c r="BT42" s="757"/>
      <c r="BU42" s="757"/>
      <c r="BV42" s="757"/>
      <c r="BW42" s="757"/>
      <c r="BX42" s="757"/>
      <c r="BY42" s="757"/>
      <c r="BZ42" s="757"/>
      <c r="CA42" s="757"/>
      <c r="CB42" s="757"/>
      <c r="CC42" s="757"/>
      <c r="CD42" s="757"/>
      <c r="CE42" s="757"/>
      <c r="CF42" s="757"/>
      <c r="CG42" s="757"/>
    </row>
    <row r="43" spans="1:86" s="784" customFormat="1" ht="29.25" customHeight="1" x14ac:dyDescent="0.25">
      <c r="A43" s="849" t="s">
        <v>160</v>
      </c>
      <c r="B43" s="864">
        <v>20104</v>
      </c>
      <c r="C43" s="865">
        <v>62020000100002</v>
      </c>
      <c r="D43" s="866" t="s">
        <v>182</v>
      </c>
      <c r="E43" s="867">
        <v>2885907.09</v>
      </c>
      <c r="F43" s="868">
        <v>43922</v>
      </c>
      <c r="G43" s="869" t="s">
        <v>42</v>
      </c>
      <c r="H43" s="870">
        <v>43922</v>
      </c>
      <c r="I43" s="871" t="s">
        <v>183</v>
      </c>
      <c r="J43" s="871" t="s">
        <v>184</v>
      </c>
      <c r="K43" s="872" t="s">
        <v>159</v>
      </c>
      <c r="L43" s="873">
        <v>43941</v>
      </c>
      <c r="M43" s="873">
        <v>43941</v>
      </c>
      <c r="N43" s="875">
        <v>43949</v>
      </c>
      <c r="O43" s="874" t="s">
        <v>35</v>
      </c>
      <c r="P43" s="876" t="s">
        <v>185</v>
      </c>
      <c r="Q43" s="877">
        <v>43966</v>
      </c>
      <c r="R43" s="815" t="s">
        <v>76</v>
      </c>
      <c r="S43" s="876"/>
      <c r="T43" s="776"/>
      <c r="U43" s="776" t="s">
        <v>188</v>
      </c>
      <c r="V43" s="779" t="s">
        <v>189</v>
      </c>
      <c r="W43" s="780">
        <v>44007</v>
      </c>
      <c r="X43" s="781" t="s">
        <v>190</v>
      </c>
      <c r="Y43" s="782"/>
      <c r="Z43" s="846"/>
      <c r="AA43" s="846"/>
      <c r="AB43" s="757"/>
      <c r="AC43" s="813"/>
      <c r="AD43" s="757"/>
      <c r="AE43" s="757"/>
      <c r="AF43" s="757"/>
      <c r="AG43" s="757"/>
      <c r="AH43" s="757"/>
      <c r="AI43" s="757"/>
      <c r="AJ43" s="757"/>
      <c r="AK43" s="757"/>
      <c r="AL43" s="757"/>
      <c r="AM43" s="757"/>
      <c r="AN43" s="757"/>
      <c r="AO43" s="757"/>
      <c r="AP43" s="757"/>
      <c r="AQ43" s="757"/>
      <c r="AR43" s="757"/>
      <c r="AS43" s="757"/>
      <c r="AT43" s="757"/>
      <c r="AU43" s="757"/>
      <c r="AV43" s="757"/>
      <c r="AW43" s="757"/>
      <c r="AX43" s="757"/>
      <c r="AY43" s="757"/>
      <c r="AZ43" s="757"/>
      <c r="BA43" s="757"/>
      <c r="BB43" s="757"/>
      <c r="BC43" s="757"/>
      <c r="BD43" s="757"/>
      <c r="BE43" s="757"/>
      <c r="BF43" s="757"/>
      <c r="BG43" s="757"/>
      <c r="BH43" s="757"/>
      <c r="BI43" s="757"/>
      <c r="BJ43" s="757"/>
      <c r="BK43" s="757"/>
      <c r="BL43" s="757"/>
      <c r="BM43" s="757"/>
      <c r="BN43" s="757"/>
      <c r="BO43" s="757"/>
      <c r="BP43" s="757"/>
      <c r="BQ43" s="757"/>
      <c r="BR43" s="757"/>
      <c r="BS43" s="757"/>
      <c r="BT43" s="757"/>
      <c r="BU43" s="757"/>
      <c r="BV43" s="757"/>
      <c r="BW43" s="757"/>
      <c r="BX43" s="757"/>
      <c r="BY43" s="757"/>
      <c r="BZ43" s="757"/>
      <c r="CA43" s="757"/>
      <c r="CB43" s="757"/>
      <c r="CC43" s="757"/>
      <c r="CD43" s="757"/>
      <c r="CE43" s="757"/>
      <c r="CF43" s="757"/>
      <c r="CG43" s="757"/>
    </row>
    <row r="44" spans="1:86" s="784" customFormat="1" ht="29.25" customHeight="1" x14ac:dyDescent="0.25">
      <c r="A44" s="849" t="s">
        <v>160</v>
      </c>
      <c r="B44" s="864">
        <v>20104</v>
      </c>
      <c r="C44" s="865">
        <v>62020000100002</v>
      </c>
      <c r="D44" s="866" t="s">
        <v>182</v>
      </c>
      <c r="E44" s="867">
        <v>2885907.09</v>
      </c>
      <c r="F44" s="868">
        <v>43922</v>
      </c>
      <c r="G44" s="869" t="s">
        <v>42</v>
      </c>
      <c r="H44" s="870">
        <v>43922</v>
      </c>
      <c r="I44" s="871" t="s">
        <v>183</v>
      </c>
      <c r="J44" s="871" t="s">
        <v>184</v>
      </c>
      <c r="K44" s="872" t="s">
        <v>159</v>
      </c>
      <c r="L44" s="873">
        <v>43941</v>
      </c>
      <c r="M44" s="873">
        <v>43941</v>
      </c>
      <c r="N44" s="875">
        <v>43949</v>
      </c>
      <c r="O44" s="874" t="s">
        <v>35</v>
      </c>
      <c r="P44" s="876" t="s">
        <v>185</v>
      </c>
      <c r="Q44" s="877">
        <v>43966</v>
      </c>
      <c r="R44" s="815" t="s">
        <v>76</v>
      </c>
      <c r="S44" s="876"/>
      <c r="T44" s="776"/>
      <c r="U44" s="776" t="s">
        <v>119</v>
      </c>
      <c r="V44" s="779" t="s">
        <v>191</v>
      </c>
      <c r="W44" s="780">
        <v>44011</v>
      </c>
      <c r="X44" s="781">
        <v>933172.03</v>
      </c>
      <c r="Y44" s="782"/>
      <c r="Z44" s="846"/>
      <c r="AA44" s="846"/>
      <c r="AB44" s="757"/>
      <c r="AC44" s="813"/>
      <c r="AD44" s="757"/>
      <c r="AE44" s="757"/>
      <c r="AF44" s="757"/>
      <c r="AG44" s="757"/>
      <c r="AH44" s="757"/>
      <c r="AI44" s="757"/>
      <c r="AJ44" s="757"/>
      <c r="AK44" s="757"/>
      <c r="AL44" s="757"/>
      <c r="AM44" s="757"/>
      <c r="AN44" s="757"/>
      <c r="AO44" s="757"/>
      <c r="AP44" s="757"/>
      <c r="AQ44" s="757"/>
      <c r="AR44" s="757"/>
      <c r="AS44" s="757"/>
      <c r="AT44" s="757"/>
      <c r="AU44" s="757"/>
      <c r="AV44" s="757"/>
      <c r="AW44" s="757"/>
      <c r="AX44" s="757"/>
      <c r="AY44" s="757"/>
      <c r="AZ44" s="757"/>
      <c r="BA44" s="757"/>
      <c r="BB44" s="757"/>
      <c r="BC44" s="757"/>
      <c r="BD44" s="757"/>
      <c r="BE44" s="757"/>
      <c r="BF44" s="757"/>
      <c r="BG44" s="757"/>
      <c r="BH44" s="757"/>
      <c r="BI44" s="757"/>
      <c r="BJ44" s="757"/>
      <c r="BK44" s="757"/>
      <c r="BL44" s="757"/>
      <c r="BM44" s="757"/>
      <c r="BN44" s="757"/>
      <c r="BO44" s="757"/>
      <c r="BP44" s="757"/>
      <c r="BQ44" s="757"/>
      <c r="BR44" s="757"/>
      <c r="BS44" s="757"/>
      <c r="BT44" s="757"/>
      <c r="BU44" s="757"/>
      <c r="BV44" s="757"/>
      <c r="BW44" s="757"/>
      <c r="BX44" s="757"/>
      <c r="BY44" s="757"/>
      <c r="BZ44" s="757"/>
      <c r="CA44" s="757"/>
      <c r="CB44" s="757"/>
      <c r="CC44" s="757"/>
      <c r="CD44" s="757"/>
      <c r="CE44" s="757"/>
      <c r="CF44" s="757"/>
      <c r="CG44" s="757"/>
    </row>
    <row r="45" spans="1:86" s="784" customFormat="1" ht="29.25" customHeight="1" x14ac:dyDescent="0.25">
      <c r="A45" s="849"/>
      <c r="B45" s="878" t="s">
        <v>192</v>
      </c>
      <c r="C45" s="865">
        <v>62020000100005</v>
      </c>
      <c r="D45" s="866" t="s">
        <v>193</v>
      </c>
      <c r="E45" s="867">
        <v>4500000</v>
      </c>
      <c r="F45" s="868">
        <v>44001</v>
      </c>
      <c r="G45" s="869" t="s">
        <v>109</v>
      </c>
      <c r="H45" s="870">
        <v>44001</v>
      </c>
      <c r="I45" s="871" t="s">
        <v>51</v>
      </c>
      <c r="J45" s="871" t="s">
        <v>194</v>
      </c>
      <c r="K45" s="872"/>
      <c r="L45" s="873"/>
      <c r="M45" s="873"/>
      <c r="N45" s="875">
        <v>44012</v>
      </c>
      <c r="O45" s="874" t="s">
        <v>68</v>
      </c>
      <c r="P45" s="879"/>
      <c r="Q45" s="880"/>
      <c r="R45" s="815" t="s">
        <v>195</v>
      </c>
      <c r="S45" s="876"/>
      <c r="T45" s="776"/>
      <c r="U45" s="776"/>
      <c r="V45" s="881"/>
      <c r="W45" s="780"/>
      <c r="X45" s="781"/>
      <c r="Y45" s="782"/>
      <c r="Z45" s="846"/>
      <c r="AA45" s="846"/>
      <c r="AB45" s="757"/>
      <c r="AC45" s="813"/>
      <c r="AD45" s="757"/>
      <c r="AE45" s="757"/>
      <c r="AF45" s="757"/>
      <c r="AG45" s="757"/>
      <c r="AH45" s="757"/>
      <c r="AI45" s="757"/>
      <c r="AJ45" s="757"/>
      <c r="AK45" s="757"/>
      <c r="AL45" s="757"/>
      <c r="AM45" s="757"/>
      <c r="AN45" s="757"/>
      <c r="AO45" s="757"/>
      <c r="AP45" s="757"/>
      <c r="AQ45" s="757"/>
      <c r="AR45" s="757"/>
      <c r="AS45" s="757"/>
      <c r="AT45" s="757"/>
      <c r="AU45" s="757"/>
      <c r="AV45" s="757"/>
      <c r="AW45" s="757"/>
      <c r="AX45" s="757"/>
      <c r="AY45" s="757"/>
      <c r="AZ45" s="757"/>
      <c r="BA45" s="757"/>
      <c r="BB45" s="757"/>
      <c r="BC45" s="757"/>
      <c r="BD45" s="757"/>
      <c r="BE45" s="757"/>
      <c r="BF45" s="757"/>
      <c r="BG45" s="757"/>
      <c r="BH45" s="757"/>
      <c r="BI45" s="757"/>
      <c r="BJ45" s="757"/>
      <c r="BK45" s="757"/>
      <c r="BL45" s="757"/>
      <c r="BM45" s="757"/>
      <c r="BN45" s="757"/>
      <c r="BO45" s="757"/>
      <c r="BP45" s="757"/>
      <c r="BQ45" s="757"/>
      <c r="BR45" s="757"/>
      <c r="BS45" s="757"/>
      <c r="BT45" s="757"/>
      <c r="BU45" s="757"/>
      <c r="BV45" s="757"/>
      <c r="BW45" s="757"/>
      <c r="BX45" s="757"/>
      <c r="BY45" s="757"/>
      <c r="BZ45" s="757"/>
      <c r="CA45" s="757"/>
      <c r="CB45" s="757"/>
      <c r="CC45" s="757"/>
      <c r="CD45" s="757"/>
      <c r="CE45" s="757"/>
      <c r="CF45" s="757"/>
      <c r="CG45" s="757"/>
    </row>
    <row r="46" spans="1:86" s="784" customFormat="1" ht="41.25" customHeight="1" x14ac:dyDescent="0.25">
      <c r="A46" s="849" t="s">
        <v>160</v>
      </c>
      <c r="B46" s="864">
        <v>59903</v>
      </c>
      <c r="C46" s="865">
        <v>62020000100003</v>
      </c>
      <c r="D46" s="866" t="s">
        <v>196</v>
      </c>
      <c r="E46" s="867">
        <v>2992589</v>
      </c>
      <c r="F46" s="868">
        <v>43962</v>
      </c>
      <c r="G46" s="869" t="s">
        <v>42</v>
      </c>
      <c r="H46" s="870">
        <v>43962</v>
      </c>
      <c r="I46" s="871" t="s">
        <v>171</v>
      </c>
      <c r="J46" s="871" t="s">
        <v>197</v>
      </c>
      <c r="K46" s="872" t="s">
        <v>198</v>
      </c>
      <c r="L46" s="873">
        <v>43994</v>
      </c>
      <c r="M46" s="873">
        <v>43994</v>
      </c>
      <c r="N46" s="875">
        <v>44012</v>
      </c>
      <c r="O46" s="874" t="s">
        <v>111</v>
      </c>
      <c r="P46" s="879"/>
      <c r="Q46" s="815"/>
      <c r="R46" s="850" t="s">
        <v>195</v>
      </c>
      <c r="S46" s="864"/>
      <c r="T46" s="776"/>
      <c r="U46" s="776"/>
      <c r="V46" s="881"/>
      <c r="W46" s="780"/>
      <c r="X46" s="781"/>
      <c r="Y46" s="782"/>
      <c r="Z46" s="846"/>
      <c r="AA46" s="846"/>
      <c r="AB46" s="757"/>
      <c r="AC46" s="813"/>
      <c r="AD46" s="757"/>
      <c r="AE46" s="757"/>
      <c r="AF46" s="757"/>
      <c r="AG46" s="757"/>
      <c r="AH46" s="757"/>
      <c r="AI46" s="757"/>
      <c r="AJ46" s="757"/>
      <c r="AK46" s="757"/>
      <c r="AL46" s="757"/>
      <c r="AM46" s="757"/>
      <c r="AN46" s="757"/>
      <c r="AO46" s="757"/>
      <c r="AP46" s="757"/>
      <c r="AQ46" s="757"/>
      <c r="AR46" s="757"/>
      <c r="AS46" s="757"/>
      <c r="AT46" s="757"/>
      <c r="AU46" s="757"/>
      <c r="AV46" s="757"/>
      <c r="AW46" s="757"/>
      <c r="AX46" s="757"/>
      <c r="AY46" s="757"/>
      <c r="AZ46" s="757"/>
      <c r="BA46" s="757"/>
      <c r="BB46" s="757"/>
      <c r="BC46" s="757"/>
      <c r="BD46" s="757"/>
      <c r="BE46" s="757"/>
      <c r="BF46" s="757"/>
      <c r="BG46" s="757"/>
      <c r="BH46" s="757"/>
      <c r="BI46" s="757"/>
      <c r="BJ46" s="757"/>
      <c r="BK46" s="757"/>
      <c r="BL46" s="757"/>
      <c r="BM46" s="757"/>
      <c r="BN46" s="757"/>
      <c r="BO46" s="757"/>
      <c r="BP46" s="757"/>
      <c r="BQ46" s="757"/>
      <c r="BR46" s="757"/>
      <c r="BS46" s="757"/>
      <c r="BT46" s="757"/>
      <c r="BU46" s="757"/>
      <c r="BV46" s="757"/>
      <c r="BW46" s="757"/>
      <c r="BX46" s="757"/>
      <c r="BY46" s="757"/>
      <c r="BZ46" s="757"/>
      <c r="CA46" s="757"/>
      <c r="CB46" s="757"/>
      <c r="CC46" s="757"/>
      <c r="CD46" s="757"/>
      <c r="CE46" s="757"/>
      <c r="CF46" s="757"/>
      <c r="CG46" s="757"/>
    </row>
    <row r="47" spans="1:86" s="16" customFormat="1" ht="34.15" hidden="1" customHeight="1" x14ac:dyDescent="0.25">
      <c r="A47" s="83" t="s">
        <v>199</v>
      </c>
      <c r="B47" s="84"/>
      <c r="C47" s="85"/>
      <c r="D47" s="48" t="s">
        <v>200</v>
      </c>
      <c r="E47" s="86"/>
      <c r="F47" s="87"/>
      <c r="G47" s="83"/>
      <c r="H47" s="88"/>
      <c r="I47" s="83"/>
      <c r="J47" s="83"/>
      <c r="K47" s="84"/>
      <c r="L47" s="89"/>
      <c r="M47" s="89"/>
      <c r="N47" s="90"/>
      <c r="O47" s="84"/>
      <c r="P47" s="84"/>
      <c r="Q47" s="84"/>
      <c r="R47" s="83"/>
      <c r="S47" s="83"/>
      <c r="T47" s="83"/>
      <c r="U47" s="83"/>
      <c r="V47" s="83"/>
      <c r="W47" s="83"/>
      <c r="X47" s="83"/>
      <c r="Y47" s="729"/>
      <c r="Z47" s="729"/>
      <c r="AA47" s="729"/>
      <c r="AB47" s="729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</row>
    <row r="48" spans="1:86" s="784" customFormat="1" ht="130.5" customHeight="1" x14ac:dyDescent="0.25">
      <c r="A48" s="882" t="s">
        <v>199</v>
      </c>
      <c r="B48" s="866">
        <v>10499</v>
      </c>
      <c r="C48" s="883">
        <v>62020000100001</v>
      </c>
      <c r="D48" s="866" t="s">
        <v>201</v>
      </c>
      <c r="E48" s="884">
        <v>27000000</v>
      </c>
      <c r="F48" s="885">
        <v>43892</v>
      </c>
      <c r="G48" s="878" t="s">
        <v>61</v>
      </c>
      <c r="H48" s="886">
        <v>43892</v>
      </c>
      <c r="I48" s="878" t="s">
        <v>32</v>
      </c>
      <c r="J48" s="882" t="s">
        <v>202</v>
      </c>
      <c r="K48" s="866" t="s">
        <v>203</v>
      </c>
      <c r="L48" s="777" t="s">
        <v>204</v>
      </c>
      <c r="M48" s="777"/>
      <c r="N48" s="887">
        <v>43903</v>
      </c>
      <c r="O48" s="878" t="s">
        <v>68</v>
      </c>
      <c r="P48" s="814" t="s">
        <v>205</v>
      </c>
      <c r="Q48" s="815" t="s">
        <v>206</v>
      </c>
      <c r="R48" s="815" t="s">
        <v>207</v>
      </c>
      <c r="S48" s="878" t="s">
        <v>208</v>
      </c>
      <c r="T48" s="878"/>
      <c r="U48" s="878"/>
      <c r="V48" s="878"/>
      <c r="W48" s="878"/>
      <c r="X48" s="878"/>
      <c r="Y48" s="813"/>
      <c r="Z48" s="813"/>
      <c r="AA48" s="813"/>
      <c r="AB48" s="813"/>
      <c r="AC48" s="757"/>
      <c r="AD48" s="757"/>
      <c r="AE48" s="757"/>
      <c r="AF48" s="757"/>
      <c r="AG48" s="757"/>
      <c r="AH48" s="757"/>
      <c r="AI48" s="757"/>
      <c r="AJ48" s="757"/>
      <c r="AK48" s="757"/>
      <c r="AL48" s="757"/>
      <c r="AM48" s="757"/>
      <c r="AN48" s="757"/>
      <c r="AO48" s="757"/>
      <c r="AP48" s="757"/>
      <c r="AQ48" s="757"/>
      <c r="AR48" s="757"/>
      <c r="AS48" s="757"/>
      <c r="AT48" s="757"/>
      <c r="AU48" s="757"/>
      <c r="AV48" s="757"/>
      <c r="AW48" s="757"/>
      <c r="AX48" s="757"/>
      <c r="AY48" s="757"/>
      <c r="AZ48" s="757"/>
      <c r="BA48" s="757"/>
      <c r="BB48" s="757"/>
      <c r="BC48" s="757"/>
      <c r="BD48" s="757"/>
      <c r="BE48" s="757"/>
      <c r="BF48" s="757"/>
      <c r="BG48" s="757"/>
      <c r="BH48" s="757"/>
      <c r="BI48" s="757"/>
      <c r="BJ48" s="757"/>
      <c r="BK48" s="757"/>
      <c r="BL48" s="757"/>
      <c r="BM48" s="757"/>
      <c r="BN48" s="757"/>
      <c r="BO48" s="757"/>
      <c r="BP48" s="757"/>
      <c r="BQ48" s="757"/>
      <c r="BR48" s="757"/>
      <c r="BS48" s="757"/>
      <c r="BT48" s="757"/>
      <c r="BU48" s="757"/>
      <c r="BV48" s="757"/>
      <c r="BW48" s="757"/>
      <c r="BX48" s="757"/>
      <c r="BY48" s="757"/>
      <c r="BZ48" s="757"/>
      <c r="CA48" s="757"/>
      <c r="CB48" s="757"/>
      <c r="CC48" s="757"/>
      <c r="CD48" s="757"/>
      <c r="CE48" s="757"/>
      <c r="CF48" s="757"/>
      <c r="CG48" s="757"/>
    </row>
    <row r="49" spans="1:86" s="784" customFormat="1" ht="72" customHeight="1" x14ac:dyDescent="0.25">
      <c r="A49" s="882" t="s">
        <v>199</v>
      </c>
      <c r="B49" s="866">
        <v>10499</v>
      </c>
      <c r="C49" s="883">
        <v>62020000100002</v>
      </c>
      <c r="D49" s="866" t="s">
        <v>209</v>
      </c>
      <c r="E49" s="884">
        <v>20000000</v>
      </c>
      <c r="F49" s="885">
        <v>43906</v>
      </c>
      <c r="G49" s="878" t="s">
        <v>109</v>
      </c>
      <c r="H49" s="886">
        <v>43906</v>
      </c>
      <c r="I49" s="878" t="s">
        <v>93</v>
      </c>
      <c r="J49" s="882" t="s">
        <v>210</v>
      </c>
      <c r="K49" s="866" t="s">
        <v>104</v>
      </c>
      <c r="L49" s="777" t="s">
        <v>211</v>
      </c>
      <c r="M49" s="777"/>
      <c r="N49" s="887">
        <v>43914</v>
      </c>
      <c r="O49" s="878" t="s">
        <v>111</v>
      </c>
      <c r="P49" s="888" t="s">
        <v>212</v>
      </c>
      <c r="Q49" s="778">
        <v>43943</v>
      </c>
      <c r="R49" s="889" t="s">
        <v>207</v>
      </c>
      <c r="S49" s="878" t="s">
        <v>213</v>
      </c>
      <c r="T49" s="878"/>
      <c r="U49" s="890"/>
      <c r="V49" s="890"/>
      <c r="W49" s="890"/>
      <c r="X49" s="890"/>
      <c r="Y49" s="813"/>
      <c r="Z49" s="813"/>
      <c r="AA49" s="813"/>
      <c r="AB49" s="813"/>
      <c r="AC49" s="757"/>
      <c r="AD49" s="757"/>
      <c r="AE49" s="757"/>
      <c r="AF49" s="757"/>
      <c r="AG49" s="757"/>
      <c r="AH49" s="757"/>
      <c r="AI49" s="757"/>
      <c r="AJ49" s="757"/>
      <c r="AK49" s="757"/>
      <c r="AL49" s="757"/>
      <c r="AM49" s="757"/>
      <c r="AN49" s="757"/>
      <c r="AO49" s="757"/>
      <c r="AP49" s="757"/>
      <c r="AQ49" s="757"/>
      <c r="AR49" s="757"/>
      <c r="AS49" s="757"/>
      <c r="AT49" s="757"/>
      <c r="AU49" s="757"/>
      <c r="AV49" s="757"/>
      <c r="AW49" s="757"/>
      <c r="AX49" s="757"/>
      <c r="AY49" s="757"/>
      <c r="AZ49" s="757"/>
      <c r="BA49" s="757"/>
      <c r="BB49" s="757"/>
      <c r="BC49" s="757"/>
      <c r="BD49" s="757"/>
      <c r="BE49" s="757"/>
      <c r="BF49" s="757"/>
      <c r="BG49" s="757"/>
      <c r="BH49" s="757"/>
      <c r="BI49" s="757"/>
      <c r="BJ49" s="757"/>
      <c r="BK49" s="757"/>
      <c r="BL49" s="757"/>
      <c r="BM49" s="757"/>
      <c r="BN49" s="757"/>
      <c r="BO49" s="757"/>
      <c r="BP49" s="757"/>
      <c r="BQ49" s="757"/>
      <c r="BR49" s="757"/>
      <c r="BS49" s="757"/>
      <c r="BT49" s="757"/>
      <c r="BU49" s="757"/>
      <c r="BV49" s="757"/>
      <c r="BW49" s="757"/>
      <c r="BX49" s="757"/>
      <c r="BY49" s="757"/>
      <c r="BZ49" s="757"/>
      <c r="CA49" s="757"/>
      <c r="CB49" s="757"/>
      <c r="CC49" s="757"/>
      <c r="CD49" s="757"/>
      <c r="CE49" s="757"/>
      <c r="CF49" s="757"/>
      <c r="CG49" s="757"/>
    </row>
    <row r="50" spans="1:86" s="784" customFormat="1" ht="72" customHeight="1" x14ac:dyDescent="0.25">
      <c r="A50" s="882" t="s">
        <v>199</v>
      </c>
      <c r="B50" s="866">
        <v>10499</v>
      </c>
      <c r="C50" s="883">
        <v>62020000100005</v>
      </c>
      <c r="D50" s="866" t="s">
        <v>214</v>
      </c>
      <c r="E50" s="884">
        <v>12500000</v>
      </c>
      <c r="F50" s="885">
        <v>43910</v>
      </c>
      <c r="G50" s="878" t="s">
        <v>31</v>
      </c>
      <c r="H50" s="886">
        <v>43913</v>
      </c>
      <c r="I50" s="878" t="s">
        <v>32</v>
      </c>
      <c r="J50" s="882" t="s">
        <v>215</v>
      </c>
      <c r="K50" s="866" t="s">
        <v>216</v>
      </c>
      <c r="L50" s="777">
        <v>44005</v>
      </c>
      <c r="M50" s="777">
        <v>44005</v>
      </c>
      <c r="N50" s="887">
        <v>44012</v>
      </c>
      <c r="O50" s="878" t="s">
        <v>111</v>
      </c>
      <c r="P50" s="888"/>
      <c r="Q50" s="866"/>
      <c r="R50" s="815" t="s">
        <v>195</v>
      </c>
      <c r="S50" s="878"/>
      <c r="T50" s="878"/>
      <c r="U50" s="890"/>
      <c r="V50" s="890"/>
      <c r="W50" s="890"/>
      <c r="X50" s="890"/>
      <c r="Y50" s="813"/>
      <c r="Z50" s="813"/>
      <c r="AA50" s="813"/>
      <c r="AB50" s="813"/>
      <c r="AC50" s="757"/>
      <c r="AD50" s="757"/>
      <c r="AE50" s="757"/>
      <c r="AF50" s="757"/>
      <c r="AG50" s="757"/>
      <c r="AH50" s="757"/>
      <c r="AI50" s="757"/>
      <c r="AJ50" s="757"/>
      <c r="AK50" s="757"/>
      <c r="AL50" s="757"/>
      <c r="AM50" s="757"/>
      <c r="AN50" s="757"/>
      <c r="AO50" s="757"/>
      <c r="AP50" s="757"/>
      <c r="AQ50" s="757"/>
      <c r="AR50" s="757"/>
      <c r="AS50" s="757"/>
      <c r="AT50" s="757"/>
      <c r="AU50" s="757"/>
      <c r="AV50" s="757"/>
      <c r="AW50" s="757"/>
      <c r="AX50" s="757"/>
      <c r="AY50" s="757"/>
      <c r="AZ50" s="757"/>
      <c r="BA50" s="757"/>
      <c r="BB50" s="757"/>
      <c r="BC50" s="757"/>
      <c r="BD50" s="757"/>
      <c r="BE50" s="757"/>
      <c r="BF50" s="757"/>
      <c r="BG50" s="757"/>
      <c r="BH50" s="757"/>
      <c r="BI50" s="757"/>
      <c r="BJ50" s="757"/>
      <c r="BK50" s="757"/>
      <c r="BL50" s="757"/>
      <c r="BM50" s="757"/>
      <c r="BN50" s="757"/>
      <c r="BO50" s="757"/>
      <c r="BP50" s="757"/>
      <c r="BQ50" s="757"/>
      <c r="BR50" s="757"/>
      <c r="BS50" s="757"/>
      <c r="BT50" s="757"/>
      <c r="BU50" s="757"/>
      <c r="BV50" s="757"/>
      <c r="BW50" s="757"/>
      <c r="BX50" s="757"/>
      <c r="BY50" s="757"/>
      <c r="BZ50" s="757"/>
      <c r="CA50" s="757"/>
      <c r="CB50" s="757"/>
      <c r="CC50" s="757"/>
      <c r="CD50" s="757"/>
      <c r="CE50" s="757"/>
      <c r="CF50" s="757"/>
      <c r="CG50" s="757"/>
    </row>
    <row r="51" spans="1:86" s="784" customFormat="1" ht="72" customHeight="1" x14ac:dyDescent="0.25">
      <c r="A51" s="882" t="s">
        <v>199</v>
      </c>
      <c r="B51" s="866">
        <v>10499</v>
      </c>
      <c r="C51" s="883">
        <v>62020000100003</v>
      </c>
      <c r="D51" s="866" t="s">
        <v>218</v>
      </c>
      <c r="E51" s="884">
        <v>18400000</v>
      </c>
      <c r="F51" s="885">
        <v>43909</v>
      </c>
      <c r="G51" s="878" t="s">
        <v>42</v>
      </c>
      <c r="H51" s="886">
        <v>43910</v>
      </c>
      <c r="I51" s="878" t="s">
        <v>171</v>
      </c>
      <c r="J51" s="882" t="s">
        <v>219</v>
      </c>
      <c r="K51" s="866" t="s">
        <v>220</v>
      </c>
      <c r="L51" s="777">
        <v>43929</v>
      </c>
      <c r="M51" s="777">
        <v>43929</v>
      </c>
      <c r="N51" s="887">
        <v>43942</v>
      </c>
      <c r="O51" s="878" t="s">
        <v>68</v>
      </c>
      <c r="P51" s="876" t="s">
        <v>221</v>
      </c>
      <c r="Q51" s="891" t="s">
        <v>222</v>
      </c>
      <c r="R51" s="815" t="s">
        <v>37</v>
      </c>
      <c r="S51" s="878"/>
      <c r="T51" s="878"/>
      <c r="U51" s="815" t="s">
        <v>223</v>
      </c>
      <c r="V51" s="892" t="s">
        <v>144</v>
      </c>
      <c r="W51" s="893">
        <v>44005</v>
      </c>
      <c r="X51" s="894">
        <v>18032000</v>
      </c>
      <c r="Y51" s="813"/>
      <c r="Z51" s="813"/>
      <c r="AA51" s="813"/>
      <c r="AB51" s="813"/>
      <c r="AC51" s="757"/>
      <c r="AD51" s="757"/>
      <c r="AE51" s="757"/>
      <c r="AF51" s="757"/>
      <c r="AG51" s="757"/>
      <c r="AH51" s="757"/>
      <c r="AI51" s="757"/>
      <c r="AJ51" s="757"/>
      <c r="AK51" s="757"/>
      <c r="AL51" s="757"/>
      <c r="AM51" s="757"/>
      <c r="AN51" s="757"/>
      <c r="AO51" s="757"/>
      <c r="AP51" s="757"/>
      <c r="AQ51" s="757"/>
      <c r="AR51" s="757"/>
      <c r="AS51" s="757"/>
      <c r="AT51" s="757"/>
      <c r="AU51" s="757"/>
      <c r="AV51" s="757"/>
      <c r="AW51" s="757"/>
      <c r="AX51" s="757"/>
      <c r="AY51" s="757"/>
      <c r="AZ51" s="757"/>
      <c r="BA51" s="757"/>
      <c r="BB51" s="757"/>
      <c r="BC51" s="757"/>
      <c r="BD51" s="757"/>
      <c r="BE51" s="757"/>
      <c r="BF51" s="757"/>
      <c r="BG51" s="757"/>
      <c r="BH51" s="757"/>
      <c r="BI51" s="757"/>
      <c r="BJ51" s="757"/>
      <c r="BK51" s="757"/>
      <c r="BL51" s="757"/>
      <c r="BM51" s="757"/>
      <c r="BN51" s="757"/>
      <c r="BO51" s="757"/>
      <c r="BP51" s="757"/>
      <c r="BQ51" s="757"/>
      <c r="BR51" s="757"/>
      <c r="BS51" s="757"/>
      <c r="BT51" s="757"/>
      <c r="BU51" s="757"/>
      <c r="BV51" s="757"/>
      <c r="BW51" s="757"/>
      <c r="BX51" s="757"/>
      <c r="BY51" s="757"/>
      <c r="BZ51" s="757"/>
      <c r="CA51" s="757"/>
      <c r="CB51" s="757"/>
      <c r="CC51" s="757"/>
      <c r="CD51" s="757"/>
      <c r="CE51" s="757"/>
      <c r="CF51" s="757"/>
      <c r="CG51" s="757"/>
    </row>
    <row r="52" spans="1:86" s="784" customFormat="1" ht="80.25" customHeight="1" x14ac:dyDescent="0.25">
      <c r="A52" s="882" t="s">
        <v>199</v>
      </c>
      <c r="B52" s="866">
        <v>10499</v>
      </c>
      <c r="C52" s="883">
        <v>62020000100006</v>
      </c>
      <c r="D52" s="866" t="s">
        <v>224</v>
      </c>
      <c r="E52" s="884">
        <v>10000000</v>
      </c>
      <c r="F52" s="885">
        <v>43962</v>
      </c>
      <c r="G52" s="878" t="s">
        <v>109</v>
      </c>
      <c r="H52" s="886">
        <v>43962</v>
      </c>
      <c r="I52" s="878" t="s">
        <v>32</v>
      </c>
      <c r="J52" s="882" t="s">
        <v>225</v>
      </c>
      <c r="K52" s="866" t="s">
        <v>226</v>
      </c>
      <c r="L52" s="777">
        <v>43972</v>
      </c>
      <c r="M52" s="777"/>
      <c r="N52" s="887">
        <v>43979</v>
      </c>
      <c r="O52" s="878" t="s">
        <v>35</v>
      </c>
      <c r="P52" s="878" t="s">
        <v>227</v>
      </c>
      <c r="Q52" s="891">
        <v>44006</v>
      </c>
      <c r="R52" s="815" t="s">
        <v>228</v>
      </c>
      <c r="S52" s="878" t="s">
        <v>229</v>
      </c>
      <c r="T52" s="878"/>
      <c r="U52" s="890"/>
      <c r="V52" s="890"/>
      <c r="W52" s="890"/>
      <c r="X52" s="890"/>
      <c r="Y52" s="813"/>
      <c r="Z52" s="813"/>
      <c r="AA52" s="813"/>
      <c r="AB52" s="813"/>
      <c r="AC52" s="757"/>
      <c r="AD52" s="757"/>
      <c r="AE52" s="757"/>
      <c r="AF52" s="757"/>
      <c r="AG52" s="757"/>
      <c r="AH52" s="757"/>
      <c r="AI52" s="757"/>
      <c r="AJ52" s="757"/>
      <c r="AK52" s="757"/>
      <c r="AL52" s="757"/>
      <c r="AM52" s="757"/>
      <c r="AN52" s="757"/>
      <c r="AO52" s="757"/>
      <c r="AP52" s="757"/>
      <c r="AQ52" s="757"/>
      <c r="AR52" s="757"/>
      <c r="AS52" s="757"/>
      <c r="AT52" s="757"/>
      <c r="AU52" s="757"/>
      <c r="AV52" s="757"/>
      <c r="AW52" s="757"/>
      <c r="AX52" s="757"/>
      <c r="AY52" s="757"/>
      <c r="AZ52" s="757"/>
      <c r="BA52" s="757"/>
      <c r="BB52" s="757"/>
      <c r="BC52" s="757"/>
      <c r="BD52" s="757"/>
      <c r="BE52" s="757"/>
      <c r="BF52" s="757"/>
      <c r="BG52" s="757"/>
      <c r="BH52" s="757"/>
      <c r="BI52" s="757"/>
      <c r="BJ52" s="757"/>
      <c r="BK52" s="757"/>
      <c r="BL52" s="757"/>
      <c r="BM52" s="757"/>
      <c r="BN52" s="757"/>
      <c r="BO52" s="757"/>
      <c r="BP52" s="757"/>
      <c r="BQ52" s="757"/>
      <c r="BR52" s="757"/>
      <c r="BS52" s="757"/>
      <c r="BT52" s="757"/>
      <c r="BU52" s="757"/>
      <c r="BV52" s="757"/>
      <c r="BW52" s="757"/>
      <c r="BX52" s="757"/>
      <c r="BY52" s="757"/>
      <c r="BZ52" s="757"/>
      <c r="CA52" s="757"/>
      <c r="CB52" s="757"/>
      <c r="CC52" s="757"/>
      <c r="CD52" s="757"/>
      <c r="CE52" s="757"/>
      <c r="CF52" s="757"/>
      <c r="CG52" s="757"/>
    </row>
    <row r="53" spans="1:86" s="784" customFormat="1" ht="44.25" customHeight="1" x14ac:dyDescent="0.25">
      <c r="A53" s="882" t="s">
        <v>199</v>
      </c>
      <c r="B53" s="866">
        <v>10499</v>
      </c>
      <c r="C53" s="883">
        <v>62020000100007</v>
      </c>
      <c r="D53" s="866" t="s">
        <v>230</v>
      </c>
      <c r="E53" s="884" t="s">
        <v>231</v>
      </c>
      <c r="F53" s="885">
        <v>43983</v>
      </c>
      <c r="G53" s="878" t="s">
        <v>61</v>
      </c>
      <c r="H53" s="886">
        <v>43983</v>
      </c>
      <c r="I53" s="878" t="s">
        <v>32</v>
      </c>
      <c r="J53" s="882" t="s">
        <v>232</v>
      </c>
      <c r="K53" s="866" t="s">
        <v>233</v>
      </c>
      <c r="L53" s="777" t="s">
        <v>234</v>
      </c>
      <c r="M53" s="777"/>
      <c r="N53" s="887">
        <v>44000</v>
      </c>
      <c r="O53" s="878" t="s">
        <v>111</v>
      </c>
      <c r="P53" s="879" t="s">
        <v>235</v>
      </c>
      <c r="Q53" s="891">
        <v>44014</v>
      </c>
      <c r="R53" s="815" t="s">
        <v>155</v>
      </c>
      <c r="S53" s="878"/>
      <c r="T53" s="878"/>
      <c r="U53" s="890"/>
      <c r="V53" s="890"/>
      <c r="W53" s="890"/>
      <c r="X53" s="890"/>
      <c r="Y53" s="813"/>
      <c r="Z53" s="813"/>
      <c r="AA53" s="813"/>
      <c r="AB53" s="813"/>
      <c r="AC53" s="757"/>
      <c r="AD53" s="757"/>
      <c r="AE53" s="757"/>
      <c r="AF53" s="757"/>
      <c r="AG53" s="757"/>
      <c r="AH53" s="757"/>
      <c r="AI53" s="757"/>
      <c r="AJ53" s="757"/>
      <c r="AK53" s="757"/>
      <c r="AL53" s="757"/>
      <c r="AM53" s="757"/>
      <c r="AN53" s="757"/>
      <c r="AO53" s="757"/>
      <c r="AP53" s="757"/>
      <c r="AQ53" s="757"/>
      <c r="AR53" s="757"/>
      <c r="AS53" s="757"/>
      <c r="AT53" s="757"/>
      <c r="AU53" s="757"/>
      <c r="AV53" s="757"/>
      <c r="AW53" s="757"/>
      <c r="AX53" s="757"/>
      <c r="AY53" s="757"/>
      <c r="AZ53" s="757"/>
      <c r="BA53" s="757"/>
      <c r="BB53" s="757"/>
      <c r="BC53" s="757"/>
      <c r="BD53" s="757"/>
      <c r="BE53" s="757"/>
      <c r="BF53" s="757"/>
      <c r="BG53" s="757"/>
      <c r="BH53" s="757"/>
      <c r="BI53" s="757"/>
      <c r="BJ53" s="757"/>
      <c r="BK53" s="757"/>
      <c r="BL53" s="757"/>
      <c r="BM53" s="757"/>
      <c r="BN53" s="757"/>
      <c r="BO53" s="757"/>
      <c r="BP53" s="757"/>
      <c r="BQ53" s="757"/>
      <c r="BR53" s="757"/>
      <c r="BS53" s="757"/>
      <c r="BT53" s="757"/>
      <c r="BU53" s="757"/>
      <c r="BV53" s="757"/>
      <c r="BW53" s="757"/>
      <c r="BX53" s="757"/>
      <c r="BY53" s="757"/>
      <c r="BZ53" s="757"/>
      <c r="CA53" s="757"/>
      <c r="CB53" s="757"/>
      <c r="CC53" s="757"/>
      <c r="CD53" s="757"/>
      <c r="CE53" s="757"/>
      <c r="CF53" s="757"/>
      <c r="CG53" s="757"/>
    </row>
    <row r="54" spans="1:86" s="206" customFormat="1" ht="37.5" hidden="1" customHeight="1" x14ac:dyDescent="0.25">
      <c r="A54" s="83" t="s">
        <v>199</v>
      </c>
      <c r="B54" s="3">
        <v>10808</v>
      </c>
      <c r="C54" s="251">
        <v>62019000100021</v>
      </c>
      <c r="D54" s="20" t="s">
        <v>236</v>
      </c>
      <c r="E54" s="309">
        <v>1145820</v>
      </c>
      <c r="F54" s="252">
        <v>43815</v>
      </c>
      <c r="G54" s="42" t="s">
        <v>61</v>
      </c>
      <c r="H54" s="244">
        <v>43815</v>
      </c>
      <c r="I54" s="42" t="s">
        <v>32</v>
      </c>
      <c r="J54" s="42" t="s">
        <v>237</v>
      </c>
      <c r="K54" s="3" t="s">
        <v>238</v>
      </c>
      <c r="L54" s="8" t="s">
        <v>239</v>
      </c>
      <c r="M54" s="8">
        <v>4</v>
      </c>
      <c r="N54" s="62">
        <v>43858</v>
      </c>
      <c r="O54" s="1" t="s">
        <v>68</v>
      </c>
      <c r="P54" s="7" t="s">
        <v>240</v>
      </c>
      <c r="Q54" s="374" t="s">
        <v>241</v>
      </c>
      <c r="R54" s="414" t="s">
        <v>37</v>
      </c>
      <c r="S54" s="42"/>
      <c r="T54" s="42"/>
      <c r="U54" s="414" t="s">
        <v>242</v>
      </c>
      <c r="V54" s="444" t="s">
        <v>135</v>
      </c>
      <c r="W54" s="445">
        <v>43896</v>
      </c>
      <c r="X54" s="446">
        <v>1145820</v>
      </c>
      <c r="Y54" s="730"/>
      <c r="Z54" s="730"/>
      <c r="AA54" s="730"/>
      <c r="AB54" s="731"/>
    </row>
    <row r="55" spans="1:86" s="784" customFormat="1" ht="33" customHeight="1" x14ac:dyDescent="0.25">
      <c r="A55" s="882" t="s">
        <v>199</v>
      </c>
      <c r="B55" s="866">
        <v>59903</v>
      </c>
      <c r="C55" s="883">
        <v>62020000100004</v>
      </c>
      <c r="D55" s="866" t="s">
        <v>243</v>
      </c>
      <c r="E55" s="884">
        <v>1062675</v>
      </c>
      <c r="F55" s="885">
        <v>43916</v>
      </c>
      <c r="G55" s="878" t="s">
        <v>61</v>
      </c>
      <c r="H55" s="895">
        <v>43917</v>
      </c>
      <c r="I55" s="878" t="s">
        <v>32</v>
      </c>
      <c r="J55" s="878" t="s">
        <v>244</v>
      </c>
      <c r="K55" s="866" t="s">
        <v>104</v>
      </c>
      <c r="L55" s="777" t="s">
        <v>245</v>
      </c>
      <c r="M55" s="777"/>
      <c r="N55" s="896">
        <v>43934</v>
      </c>
      <c r="O55" s="897" t="s">
        <v>35</v>
      </c>
      <c r="P55" s="898" t="s">
        <v>246</v>
      </c>
      <c r="Q55" s="778">
        <v>43944</v>
      </c>
      <c r="R55" s="878" t="s">
        <v>37</v>
      </c>
      <c r="S55" s="878"/>
      <c r="T55" s="878"/>
      <c r="U55" s="878" t="s">
        <v>247</v>
      </c>
      <c r="V55" s="899" t="s">
        <v>248</v>
      </c>
      <c r="W55" s="777">
        <v>43966</v>
      </c>
      <c r="X55" s="900" t="s">
        <v>249</v>
      </c>
      <c r="Y55" s="813"/>
      <c r="Z55" s="813"/>
      <c r="AA55" s="813"/>
      <c r="AB55" s="813"/>
      <c r="AC55" s="757"/>
      <c r="AD55" s="757"/>
      <c r="AE55" s="757"/>
      <c r="AF55" s="757"/>
      <c r="AG55" s="757"/>
      <c r="AH55" s="757"/>
      <c r="AI55" s="757"/>
      <c r="AJ55" s="757"/>
      <c r="AK55" s="757"/>
      <c r="AL55" s="757"/>
      <c r="AM55" s="757"/>
      <c r="AN55" s="757"/>
      <c r="AO55" s="757"/>
      <c r="AP55" s="757"/>
      <c r="AQ55" s="757"/>
      <c r="AR55" s="757"/>
      <c r="AS55" s="757"/>
      <c r="AT55" s="757"/>
      <c r="AU55" s="757"/>
      <c r="AV55" s="757"/>
      <c r="AW55" s="757"/>
      <c r="AX55" s="757"/>
      <c r="AY55" s="757"/>
      <c r="AZ55" s="757"/>
      <c r="BA55" s="757"/>
      <c r="BB55" s="757"/>
      <c r="BC55" s="757"/>
      <c r="BD55" s="757"/>
      <c r="BE55" s="757"/>
      <c r="BF55" s="757"/>
      <c r="BG55" s="757"/>
      <c r="BH55" s="757"/>
      <c r="BI55" s="757"/>
      <c r="BJ55" s="757"/>
      <c r="BK55" s="757"/>
      <c r="BL55" s="757"/>
      <c r="BM55" s="757"/>
      <c r="BN55" s="757"/>
      <c r="BO55" s="757"/>
      <c r="BP55" s="757"/>
      <c r="BQ55" s="757"/>
      <c r="BR55" s="757"/>
      <c r="BS55" s="757"/>
      <c r="BT55" s="757"/>
      <c r="BU55" s="757"/>
      <c r="BV55" s="757"/>
      <c r="BW55" s="757"/>
      <c r="BX55" s="757"/>
      <c r="BY55" s="757"/>
      <c r="BZ55" s="757"/>
      <c r="CA55" s="757"/>
      <c r="CB55" s="757"/>
      <c r="CC55" s="757"/>
      <c r="CD55" s="757"/>
      <c r="CE55" s="757"/>
      <c r="CF55" s="757"/>
      <c r="CG55" s="757"/>
    </row>
    <row r="56" spans="1:86" s="254" customFormat="1" ht="27" hidden="1" customHeight="1" x14ac:dyDescent="0.25">
      <c r="A56" s="551" t="s">
        <v>199</v>
      </c>
      <c r="B56" s="552"/>
      <c r="C56" s="553"/>
      <c r="D56" s="554"/>
      <c r="E56" s="555"/>
      <c r="F56" s="556"/>
      <c r="G56" s="552"/>
      <c r="H56" s="556"/>
      <c r="I56" s="552"/>
      <c r="J56" s="552"/>
      <c r="K56" s="554"/>
      <c r="L56" s="557"/>
      <c r="M56" s="557"/>
      <c r="N56" s="558"/>
      <c r="O56" s="552"/>
      <c r="P56" s="559"/>
      <c r="Q56" s="560"/>
      <c r="R56" s="561"/>
      <c r="S56" s="562"/>
      <c r="T56" s="563"/>
      <c r="U56" s="564"/>
      <c r="V56" s="565"/>
      <c r="W56" s="563"/>
      <c r="X56" s="566"/>
      <c r="Y56" s="732"/>
      <c r="Z56" s="733"/>
      <c r="AA56" s="733"/>
      <c r="AB56" s="734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</row>
    <row r="57" spans="1:86" s="519" customFormat="1" ht="26.45" hidden="1" customHeight="1" x14ac:dyDescent="0.25">
      <c r="A57" s="536" t="s">
        <v>250</v>
      </c>
      <c r="B57" s="537"/>
      <c r="C57" s="538"/>
      <c r="D57" s="539" t="s">
        <v>251</v>
      </c>
      <c r="E57" s="540"/>
      <c r="F57" s="541"/>
      <c r="G57" s="542"/>
      <c r="H57" s="543"/>
      <c r="I57" s="544"/>
      <c r="J57" s="544"/>
      <c r="K57" s="545"/>
      <c r="L57" s="546"/>
      <c r="M57" s="546"/>
      <c r="N57" s="547"/>
      <c r="O57" s="543"/>
      <c r="P57" s="547"/>
      <c r="Q57" s="547"/>
      <c r="R57" s="543"/>
      <c r="S57" s="543"/>
      <c r="T57" s="547"/>
      <c r="U57" s="548"/>
      <c r="V57" s="549"/>
      <c r="W57" s="547"/>
      <c r="X57" s="550"/>
      <c r="Y57" s="694"/>
      <c r="Z57" s="695"/>
      <c r="AA57" s="695"/>
      <c r="AB57" s="696"/>
      <c r="AC57" s="697"/>
      <c r="AD57" s="697"/>
      <c r="AE57" s="697"/>
      <c r="AF57" s="697"/>
      <c r="AG57" s="697"/>
      <c r="AH57" s="697"/>
      <c r="AI57" s="697"/>
      <c r="AJ57" s="697"/>
      <c r="AK57" s="697"/>
      <c r="AL57" s="697"/>
      <c r="AM57" s="697"/>
      <c r="AN57" s="697"/>
      <c r="AO57" s="697"/>
      <c r="AP57" s="697"/>
      <c r="AQ57" s="697"/>
      <c r="AR57" s="697"/>
      <c r="AS57" s="697"/>
      <c r="AT57" s="697"/>
      <c r="AU57" s="697"/>
      <c r="AV57" s="697"/>
      <c r="AW57" s="697"/>
      <c r="AX57" s="697"/>
      <c r="AY57" s="697"/>
      <c r="AZ57" s="697"/>
      <c r="BA57" s="697"/>
      <c r="BB57" s="697"/>
      <c r="BC57" s="697"/>
      <c r="BD57" s="697"/>
      <c r="BE57" s="697"/>
      <c r="BF57" s="697"/>
      <c r="BG57" s="697"/>
      <c r="BH57" s="697"/>
      <c r="BI57" s="697"/>
      <c r="BJ57" s="697"/>
      <c r="BK57" s="697"/>
      <c r="BL57" s="697"/>
      <c r="BM57" s="697"/>
      <c r="BN57" s="697"/>
      <c r="BO57" s="697"/>
      <c r="BP57" s="697"/>
      <c r="BQ57" s="697"/>
      <c r="BR57" s="697"/>
      <c r="BS57" s="697"/>
      <c r="BT57" s="697"/>
      <c r="BU57" s="697"/>
      <c r="BV57" s="697"/>
      <c r="BW57" s="697"/>
      <c r="BX57" s="697"/>
      <c r="BY57" s="697"/>
      <c r="BZ57" s="697"/>
      <c r="CA57" s="697"/>
      <c r="CB57" s="697"/>
      <c r="CC57" s="697"/>
      <c r="CD57" s="697"/>
      <c r="CE57" s="697"/>
      <c r="CF57" s="697"/>
      <c r="CG57" s="697"/>
    </row>
    <row r="58" spans="1:86" s="800" customFormat="1" ht="45" customHeight="1" x14ac:dyDescent="0.25">
      <c r="A58" s="756" t="s">
        <v>250</v>
      </c>
      <c r="B58" s="901">
        <v>10406</v>
      </c>
      <c r="C58" s="902" t="s">
        <v>106</v>
      </c>
      <c r="D58" s="787" t="s">
        <v>252</v>
      </c>
      <c r="E58" s="788">
        <v>20000000</v>
      </c>
      <c r="F58" s="789">
        <v>43950</v>
      </c>
      <c r="G58" s="790" t="s">
        <v>42</v>
      </c>
      <c r="H58" s="903">
        <v>43950</v>
      </c>
      <c r="I58" s="904" t="s">
        <v>253</v>
      </c>
      <c r="J58" s="904" t="s">
        <v>254</v>
      </c>
      <c r="K58" s="787" t="s">
        <v>255</v>
      </c>
      <c r="L58" s="792">
        <v>43978</v>
      </c>
      <c r="M58" s="792">
        <v>43978</v>
      </c>
      <c r="N58" s="792">
        <v>43979</v>
      </c>
      <c r="O58" s="785" t="s">
        <v>35</v>
      </c>
      <c r="P58" s="785" t="s">
        <v>174</v>
      </c>
      <c r="Q58" s="905">
        <v>44001</v>
      </c>
      <c r="R58" s="785" t="s">
        <v>256</v>
      </c>
      <c r="S58" s="785"/>
      <c r="U58" s="814"/>
      <c r="V58" s="906"/>
      <c r="X58" s="907"/>
      <c r="Y58" s="757"/>
      <c r="Z58" s="846"/>
      <c r="AA58" s="846"/>
      <c r="AB58" s="757"/>
      <c r="AC58" s="757"/>
      <c r="AD58" s="757"/>
      <c r="AE58" s="757"/>
      <c r="AF58" s="757"/>
      <c r="AG58" s="757"/>
      <c r="AH58" s="757"/>
      <c r="AI58" s="757"/>
      <c r="AJ58" s="757"/>
      <c r="AK58" s="757"/>
      <c r="AL58" s="757"/>
      <c r="AM58" s="757"/>
      <c r="AN58" s="757"/>
      <c r="AO58" s="757"/>
      <c r="AP58" s="757"/>
      <c r="AQ58" s="757"/>
      <c r="AR58" s="757"/>
      <c r="AS58" s="757"/>
      <c r="AT58" s="757"/>
      <c r="AU58" s="757"/>
      <c r="AV58" s="757"/>
      <c r="AW58" s="757"/>
      <c r="AX58" s="757"/>
      <c r="AY58" s="757"/>
      <c r="AZ58" s="757"/>
      <c r="BA58" s="757"/>
      <c r="BB58" s="757"/>
      <c r="BC58" s="757"/>
      <c r="BD58" s="757"/>
      <c r="BE58" s="757"/>
      <c r="BF58" s="757"/>
      <c r="BG58" s="757"/>
      <c r="BH58" s="757"/>
      <c r="BI58" s="757"/>
      <c r="BJ58" s="757"/>
      <c r="BK58" s="757"/>
      <c r="BL58" s="757"/>
      <c r="BM58" s="757"/>
      <c r="BN58" s="757"/>
      <c r="BO58" s="757"/>
      <c r="BP58" s="757"/>
      <c r="BQ58" s="757"/>
      <c r="BR58" s="757"/>
      <c r="BS58" s="757"/>
      <c r="BT58" s="757"/>
      <c r="BU58" s="757"/>
      <c r="BV58" s="757"/>
      <c r="BW58" s="757"/>
      <c r="BX58" s="757"/>
      <c r="BY58" s="757"/>
      <c r="BZ58" s="757"/>
      <c r="CA58" s="757"/>
      <c r="CB58" s="757"/>
      <c r="CC58" s="757"/>
      <c r="CD58" s="757"/>
      <c r="CE58" s="757"/>
      <c r="CF58" s="757"/>
      <c r="CG58" s="757"/>
      <c r="CH58" s="799"/>
    </row>
    <row r="59" spans="1:86" s="16" customFormat="1" ht="26.45" hidden="1" customHeight="1" x14ac:dyDescent="0.25">
      <c r="A59" s="567" t="s">
        <v>250</v>
      </c>
      <c r="B59" s="34">
        <v>29905</v>
      </c>
      <c r="C59" s="568">
        <v>62019000100002</v>
      </c>
      <c r="D59" s="569" t="s">
        <v>257</v>
      </c>
      <c r="E59" s="570">
        <v>680000</v>
      </c>
      <c r="F59" s="571">
        <v>43641</v>
      </c>
      <c r="G59" s="572" t="s">
        <v>61</v>
      </c>
      <c r="H59" s="573">
        <v>43642</v>
      </c>
      <c r="I59" s="574" t="s">
        <v>258</v>
      </c>
      <c r="J59" s="575" t="s">
        <v>259</v>
      </c>
      <c r="K59" s="53" t="s">
        <v>260</v>
      </c>
      <c r="L59" s="60" t="s">
        <v>261</v>
      </c>
      <c r="M59" s="54"/>
      <c r="N59" s="96">
        <v>43753</v>
      </c>
      <c r="O59" s="576" t="s">
        <v>68</v>
      </c>
      <c r="P59" s="373" t="s">
        <v>262</v>
      </c>
      <c r="Q59" s="577" t="s">
        <v>263</v>
      </c>
      <c r="R59" s="187" t="s">
        <v>264</v>
      </c>
      <c r="S59" s="187"/>
      <c r="T59" s="257"/>
      <c r="U59" s="414" t="s">
        <v>265</v>
      </c>
      <c r="V59" s="99" t="s">
        <v>135</v>
      </c>
      <c r="W59" s="284">
        <v>43843</v>
      </c>
      <c r="X59" s="100">
        <v>7960</v>
      </c>
      <c r="Y59" s="257"/>
      <c r="Z59" s="258"/>
      <c r="AA59" s="259"/>
      <c r="AB59" s="578"/>
    </row>
    <row r="60" spans="1:86" s="66" customFormat="1" ht="33.75" hidden="1" customHeight="1" x14ac:dyDescent="0.25">
      <c r="A60" s="92" t="s">
        <v>250</v>
      </c>
      <c r="B60" s="19">
        <v>29905</v>
      </c>
      <c r="C60" s="33">
        <v>62019000100002</v>
      </c>
      <c r="D60" s="366" t="s">
        <v>257</v>
      </c>
      <c r="E60" s="367">
        <v>680000</v>
      </c>
      <c r="F60" s="368">
        <v>43641</v>
      </c>
      <c r="G60" s="369" t="s">
        <v>61</v>
      </c>
      <c r="H60" s="370">
        <v>43642</v>
      </c>
      <c r="I60" s="371" t="s">
        <v>258</v>
      </c>
      <c r="J60" s="372" t="s">
        <v>259</v>
      </c>
      <c r="K60" s="20" t="s">
        <v>260</v>
      </c>
      <c r="L60" s="25" t="s">
        <v>261</v>
      </c>
      <c r="M60" s="30"/>
      <c r="N60" s="23">
        <v>43753</v>
      </c>
      <c r="O60" s="38" t="s">
        <v>68</v>
      </c>
      <c r="P60" s="373" t="s">
        <v>262</v>
      </c>
      <c r="Q60" s="374" t="s">
        <v>263</v>
      </c>
      <c r="R60" s="414" t="s">
        <v>266</v>
      </c>
      <c r="S60" s="58"/>
      <c r="T60" s="98"/>
      <c r="U60" s="63"/>
      <c r="V60" s="99"/>
      <c r="W60" s="284"/>
      <c r="X60" s="100"/>
      <c r="Y60" s="98"/>
      <c r="Z60" s="101"/>
      <c r="AA60" s="102"/>
      <c r="AB60" s="44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</row>
    <row r="61" spans="1:86" s="66" customFormat="1" ht="33.75" hidden="1" customHeight="1" x14ac:dyDescent="0.25">
      <c r="A61" s="92" t="s">
        <v>250</v>
      </c>
      <c r="B61" s="34"/>
      <c r="C61" s="93"/>
      <c r="D61" s="94"/>
      <c r="E61" s="95"/>
      <c r="F61" s="50"/>
      <c r="G61" s="52"/>
      <c r="H61" s="51"/>
      <c r="I61" s="56"/>
      <c r="J61" s="56"/>
      <c r="K61" s="53"/>
      <c r="L61" s="54"/>
      <c r="M61" s="54"/>
      <c r="N61" s="96"/>
      <c r="O61" s="38"/>
      <c r="P61" s="97"/>
      <c r="Q61" s="25"/>
      <c r="R61" s="60"/>
      <c r="S61" s="58"/>
      <c r="T61" s="98"/>
      <c r="U61" s="63"/>
      <c r="V61" s="99"/>
      <c r="W61" s="284"/>
      <c r="X61" s="100"/>
      <c r="Y61" s="98"/>
      <c r="Z61" s="101"/>
      <c r="AA61" s="102"/>
      <c r="AB61" s="44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</row>
    <row r="62" spans="1:86" s="28" customFormat="1" ht="27" hidden="1" customHeight="1" x14ac:dyDescent="0.25">
      <c r="A62" s="103" t="s">
        <v>267</v>
      </c>
      <c r="B62" s="104"/>
      <c r="C62" s="57"/>
      <c r="D62" s="105" t="s">
        <v>268</v>
      </c>
      <c r="E62" s="106"/>
      <c r="F62" s="107"/>
      <c r="G62" s="108"/>
      <c r="H62" s="109"/>
      <c r="I62" s="485"/>
      <c r="J62" s="486"/>
      <c r="K62" s="319"/>
      <c r="L62" s="320"/>
      <c r="M62" s="320"/>
      <c r="N62" s="111"/>
      <c r="O62" s="110"/>
      <c r="P62" s="112"/>
      <c r="Q62" s="113"/>
      <c r="R62" s="114"/>
      <c r="S62" s="114"/>
      <c r="T62" s="115"/>
      <c r="U62" s="116"/>
      <c r="V62" s="117"/>
      <c r="W62" s="115"/>
      <c r="X62" s="118"/>
      <c r="Y62" s="698"/>
      <c r="Z62" s="699"/>
      <c r="AA62" s="699"/>
      <c r="AB62" s="700"/>
      <c r="AC62" s="119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120"/>
      <c r="CC62" s="120"/>
      <c r="CD62" s="120"/>
      <c r="CE62" s="120"/>
      <c r="CF62" s="120"/>
      <c r="CG62" s="120"/>
    </row>
    <row r="63" spans="1:86" s="784" customFormat="1" ht="42.75" customHeight="1" x14ac:dyDescent="0.25">
      <c r="A63" s="754" t="s">
        <v>267</v>
      </c>
      <c r="B63" s="908">
        <v>10101</v>
      </c>
      <c r="C63" s="909">
        <v>62020000400006</v>
      </c>
      <c r="D63" s="910" t="s">
        <v>269</v>
      </c>
      <c r="E63" s="867">
        <v>86851800</v>
      </c>
      <c r="F63" s="911">
        <v>43934</v>
      </c>
      <c r="G63" s="871" t="s">
        <v>42</v>
      </c>
      <c r="H63" s="912">
        <v>43934</v>
      </c>
      <c r="I63" s="907" t="s">
        <v>253</v>
      </c>
      <c r="J63" s="913" t="s">
        <v>270</v>
      </c>
      <c r="K63" s="843" t="s">
        <v>271</v>
      </c>
      <c r="L63" s="844">
        <v>43943</v>
      </c>
      <c r="M63" s="844">
        <v>43943</v>
      </c>
      <c r="N63" s="914">
        <v>43949</v>
      </c>
      <c r="O63" s="874" t="s">
        <v>272</v>
      </c>
      <c r="P63" s="876" t="s">
        <v>273</v>
      </c>
      <c r="Q63" s="915">
        <v>43971</v>
      </c>
      <c r="R63" s="864" t="s">
        <v>274</v>
      </c>
      <c r="S63" s="864"/>
      <c r="T63" s="916"/>
      <c r="U63" s="776"/>
      <c r="V63" s="917"/>
      <c r="W63" s="916"/>
      <c r="X63" s="918"/>
      <c r="Y63" s="757"/>
      <c r="Z63" s="846"/>
      <c r="AA63" s="846"/>
      <c r="AB63" s="757"/>
      <c r="AC63" s="762"/>
      <c r="AD63" s="757"/>
      <c r="AE63" s="757"/>
      <c r="AF63" s="757"/>
      <c r="AG63" s="757"/>
      <c r="AH63" s="757"/>
      <c r="AI63" s="757"/>
      <c r="AJ63" s="757"/>
      <c r="AK63" s="757"/>
      <c r="AL63" s="757"/>
      <c r="AM63" s="757"/>
      <c r="AN63" s="757"/>
      <c r="AO63" s="757"/>
      <c r="AP63" s="757"/>
      <c r="AQ63" s="757"/>
      <c r="AR63" s="757"/>
      <c r="AS63" s="757"/>
      <c r="AT63" s="757"/>
      <c r="AU63" s="757"/>
      <c r="AV63" s="757"/>
      <c r="AW63" s="757"/>
      <c r="AX63" s="757"/>
      <c r="AY63" s="757"/>
      <c r="AZ63" s="757"/>
      <c r="BA63" s="757"/>
      <c r="BB63" s="757"/>
      <c r="BC63" s="757"/>
      <c r="BD63" s="757"/>
      <c r="BE63" s="757"/>
      <c r="BF63" s="757"/>
      <c r="BG63" s="757"/>
      <c r="BH63" s="757"/>
      <c r="BI63" s="757"/>
      <c r="BJ63" s="757"/>
      <c r="BK63" s="757"/>
      <c r="BL63" s="757"/>
      <c r="BM63" s="757"/>
      <c r="BN63" s="757"/>
      <c r="BO63" s="757"/>
      <c r="BP63" s="757"/>
      <c r="BQ63" s="757"/>
      <c r="BR63" s="757"/>
      <c r="BS63" s="757"/>
      <c r="BT63" s="757"/>
      <c r="BU63" s="757"/>
      <c r="BV63" s="757"/>
      <c r="BW63" s="757"/>
      <c r="BX63" s="757"/>
      <c r="BY63" s="757"/>
      <c r="BZ63" s="757"/>
      <c r="CA63" s="757"/>
      <c r="CB63" s="757"/>
      <c r="CC63" s="757"/>
      <c r="CD63" s="757"/>
      <c r="CE63" s="757"/>
      <c r="CF63" s="757"/>
      <c r="CG63" s="757"/>
    </row>
    <row r="64" spans="1:86" s="784" customFormat="1" ht="30.75" customHeight="1" x14ac:dyDescent="0.25">
      <c r="A64" s="754" t="s">
        <v>267</v>
      </c>
      <c r="B64" s="908">
        <v>10404</v>
      </c>
      <c r="C64" s="909">
        <v>62020000400002</v>
      </c>
      <c r="D64" s="910" t="s">
        <v>275</v>
      </c>
      <c r="E64" s="867">
        <v>2388067</v>
      </c>
      <c r="F64" s="911">
        <v>43914</v>
      </c>
      <c r="G64" s="871" t="s">
        <v>61</v>
      </c>
      <c r="H64" s="919">
        <v>43915</v>
      </c>
      <c r="I64" s="842" t="s">
        <v>183</v>
      </c>
      <c r="J64" s="913" t="s">
        <v>276</v>
      </c>
      <c r="K64" s="843"/>
      <c r="L64" s="844">
        <v>43917</v>
      </c>
      <c r="M64" s="844"/>
      <c r="N64" s="914">
        <v>43923</v>
      </c>
      <c r="O64" s="874" t="s">
        <v>272</v>
      </c>
      <c r="P64" s="876" t="s">
        <v>277</v>
      </c>
      <c r="Q64" s="920">
        <v>43942</v>
      </c>
      <c r="R64" s="878" t="s">
        <v>98</v>
      </c>
      <c r="S64" s="864"/>
      <c r="T64" s="916"/>
      <c r="U64" s="776"/>
      <c r="V64" s="917"/>
      <c r="W64" s="916"/>
      <c r="X64" s="918"/>
      <c r="Y64" s="757"/>
      <c r="Z64" s="846"/>
      <c r="AA64" s="846"/>
      <c r="AB64" s="757"/>
      <c r="AC64" s="762"/>
      <c r="AD64" s="757"/>
      <c r="AE64" s="757"/>
      <c r="AF64" s="757"/>
      <c r="AG64" s="757"/>
      <c r="AH64" s="757"/>
      <c r="AI64" s="757"/>
      <c r="AJ64" s="757"/>
      <c r="AK64" s="757"/>
      <c r="AL64" s="757"/>
      <c r="AM64" s="757"/>
      <c r="AN64" s="757"/>
      <c r="AO64" s="757"/>
      <c r="AP64" s="757"/>
      <c r="AQ64" s="757"/>
      <c r="AR64" s="757"/>
      <c r="AS64" s="757"/>
      <c r="AT64" s="757"/>
      <c r="AU64" s="757"/>
      <c r="AV64" s="757"/>
      <c r="AW64" s="757"/>
      <c r="AX64" s="757"/>
      <c r="AY64" s="757"/>
      <c r="AZ64" s="757"/>
      <c r="BA64" s="757"/>
      <c r="BB64" s="757"/>
      <c r="BC64" s="757"/>
      <c r="BD64" s="757"/>
      <c r="BE64" s="757"/>
      <c r="BF64" s="757"/>
      <c r="BG64" s="757"/>
      <c r="BH64" s="757"/>
      <c r="BI64" s="757"/>
      <c r="BJ64" s="757"/>
      <c r="BK64" s="757"/>
      <c r="BL64" s="757"/>
      <c r="BM64" s="757"/>
      <c r="BN64" s="757"/>
      <c r="BO64" s="757"/>
      <c r="BP64" s="757"/>
      <c r="BQ64" s="757"/>
      <c r="BR64" s="757"/>
      <c r="BS64" s="757"/>
      <c r="BT64" s="757"/>
      <c r="BU64" s="757"/>
      <c r="BV64" s="757"/>
      <c r="BW64" s="757"/>
      <c r="BX64" s="757"/>
      <c r="BY64" s="757"/>
      <c r="BZ64" s="757"/>
      <c r="CA64" s="757"/>
      <c r="CB64" s="757"/>
      <c r="CC64" s="757"/>
      <c r="CD64" s="757"/>
      <c r="CE64" s="757"/>
      <c r="CF64" s="757"/>
      <c r="CG64" s="757"/>
    </row>
    <row r="65" spans="1:85" s="300" customFormat="1" ht="27" hidden="1" customHeight="1" x14ac:dyDescent="0.25">
      <c r="A65" s="103" t="s">
        <v>267</v>
      </c>
      <c r="B65" s="286">
        <v>10406</v>
      </c>
      <c r="C65" s="287" t="s">
        <v>106</v>
      </c>
      <c r="D65" s="317" t="s">
        <v>278</v>
      </c>
      <c r="E65" s="321">
        <v>1</v>
      </c>
      <c r="F65" s="322">
        <v>43775</v>
      </c>
      <c r="G65" s="288" t="s">
        <v>61</v>
      </c>
      <c r="H65" s="323">
        <v>43775</v>
      </c>
      <c r="I65" s="455" t="s">
        <v>279</v>
      </c>
      <c r="J65" s="487" t="s">
        <v>280</v>
      </c>
      <c r="K65" s="457" t="s">
        <v>281</v>
      </c>
      <c r="L65" s="487" t="s">
        <v>282</v>
      </c>
      <c r="M65" s="480"/>
      <c r="N65" s="304"/>
      <c r="O65" s="289"/>
      <c r="P65" s="679"/>
      <c r="Q65" s="305"/>
      <c r="R65" s="291"/>
      <c r="S65" s="291"/>
      <c r="T65" s="292"/>
      <c r="U65" s="293"/>
      <c r="V65" s="294"/>
      <c r="W65" s="292"/>
      <c r="X65" s="295"/>
      <c r="Y65" s="735"/>
      <c r="Z65" s="736"/>
      <c r="AA65" s="736"/>
      <c r="AB65" s="737"/>
      <c r="AC65" s="298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299"/>
      <c r="AT65" s="299"/>
      <c r="AU65" s="299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299"/>
      <c r="BG65" s="299"/>
      <c r="BH65" s="299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  <c r="BV65" s="299"/>
      <c r="BW65" s="299"/>
      <c r="BX65" s="299"/>
      <c r="BY65" s="299"/>
      <c r="BZ65" s="299"/>
      <c r="CA65" s="299"/>
      <c r="CB65" s="299"/>
      <c r="CC65" s="299"/>
      <c r="CD65" s="299"/>
      <c r="CE65" s="299"/>
      <c r="CF65" s="299"/>
      <c r="CG65" s="299"/>
    </row>
    <row r="66" spans="1:85" s="328" customFormat="1" ht="27" hidden="1" customHeight="1" x14ac:dyDescent="0.25">
      <c r="A66" s="327" t="s">
        <v>267</v>
      </c>
      <c r="B66" s="329">
        <v>10406</v>
      </c>
      <c r="C66" s="330">
        <v>62019000400016</v>
      </c>
      <c r="D66" s="458" t="s">
        <v>283</v>
      </c>
      <c r="E66" s="331">
        <v>22200000</v>
      </c>
      <c r="F66" s="332">
        <v>43719</v>
      </c>
      <c r="G66" s="333" t="s">
        <v>61</v>
      </c>
      <c r="H66" s="334">
        <v>43720</v>
      </c>
      <c r="I66" s="311" t="s">
        <v>43</v>
      </c>
      <c r="J66" s="349" t="s">
        <v>284</v>
      </c>
      <c r="K66" s="310" t="s">
        <v>285</v>
      </c>
      <c r="L66" s="336">
        <v>43726</v>
      </c>
      <c r="M66" s="335"/>
      <c r="N66" s="336">
        <v>43759</v>
      </c>
      <c r="O66" s="337" t="s">
        <v>272</v>
      </c>
      <c r="P66" s="354" t="s">
        <v>286</v>
      </c>
      <c r="Q66" s="339">
        <v>43769</v>
      </c>
      <c r="R66" s="340" t="s">
        <v>37</v>
      </c>
      <c r="S66" s="340"/>
      <c r="T66" s="341"/>
      <c r="U66" s="579" t="s">
        <v>287</v>
      </c>
      <c r="V66" s="343" t="s">
        <v>288</v>
      </c>
      <c r="W66" s="580">
        <v>43863</v>
      </c>
      <c r="X66" s="344">
        <v>10606139.34</v>
      </c>
      <c r="Y66" s="341"/>
      <c r="Z66" s="345"/>
      <c r="AA66" s="345"/>
      <c r="AB66" s="346"/>
      <c r="AC66" s="347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348"/>
      <c r="AS66" s="348"/>
      <c r="AT66" s="348"/>
      <c r="AU66" s="348"/>
      <c r="AV66" s="348"/>
      <c r="AW66" s="348"/>
      <c r="AX66" s="348"/>
      <c r="AY66" s="348"/>
      <c r="AZ66" s="348"/>
      <c r="BA66" s="348"/>
      <c r="BB66" s="348"/>
      <c r="BC66" s="348"/>
      <c r="BD66" s="348"/>
      <c r="BE66" s="348"/>
      <c r="BF66" s="348"/>
      <c r="BG66" s="348"/>
      <c r="BH66" s="348"/>
      <c r="BI66" s="348"/>
      <c r="BJ66" s="348"/>
      <c r="BK66" s="348"/>
      <c r="BL66" s="348"/>
      <c r="BM66" s="348"/>
      <c r="BN66" s="348"/>
      <c r="BO66" s="348"/>
      <c r="BP66" s="348"/>
      <c r="BQ66" s="348"/>
      <c r="BR66" s="348"/>
      <c r="BS66" s="348"/>
      <c r="BT66" s="348"/>
      <c r="BU66" s="348"/>
      <c r="BV66" s="348"/>
      <c r="BW66" s="348"/>
      <c r="BX66" s="348"/>
      <c r="BY66" s="348"/>
      <c r="BZ66" s="348"/>
      <c r="CA66" s="348"/>
      <c r="CB66" s="348"/>
      <c r="CC66" s="348"/>
      <c r="CD66" s="348"/>
      <c r="CE66" s="348"/>
      <c r="CF66" s="348"/>
      <c r="CG66" s="348"/>
    </row>
    <row r="67" spans="1:85" s="328" customFormat="1" ht="48" hidden="1" customHeight="1" x14ac:dyDescent="0.25">
      <c r="A67" s="327" t="s">
        <v>267</v>
      </c>
      <c r="B67" s="329" t="s">
        <v>289</v>
      </c>
      <c r="C67" s="330">
        <v>62018000400048</v>
      </c>
      <c r="D67" s="458" t="s">
        <v>290</v>
      </c>
      <c r="E67" s="331">
        <v>21500000</v>
      </c>
      <c r="F67" s="332" t="s">
        <v>291</v>
      </c>
      <c r="G67" s="333" t="s">
        <v>292</v>
      </c>
      <c r="H67" s="334" t="s">
        <v>293</v>
      </c>
      <c r="I67" s="311" t="s">
        <v>294</v>
      </c>
      <c r="J67" s="349" t="s">
        <v>295</v>
      </c>
      <c r="K67" s="310"/>
      <c r="L67" s="475" t="s">
        <v>296</v>
      </c>
      <c r="M67" s="476"/>
      <c r="N67" s="336">
        <v>43301</v>
      </c>
      <c r="O67" s="337" t="s">
        <v>297</v>
      </c>
      <c r="P67" s="354" t="s">
        <v>298</v>
      </c>
      <c r="Q67" s="339">
        <v>43329</v>
      </c>
      <c r="R67" s="350" t="s">
        <v>299</v>
      </c>
      <c r="S67" s="340"/>
      <c r="T67" s="341"/>
      <c r="U67" s="342" t="s">
        <v>300</v>
      </c>
      <c r="V67" s="343" t="s">
        <v>301</v>
      </c>
      <c r="W67" s="341"/>
      <c r="X67" s="344">
        <v>18429953</v>
      </c>
      <c r="Y67" s="701"/>
      <c r="Z67" s="702"/>
      <c r="AA67" s="702"/>
      <c r="AB67" s="703"/>
      <c r="AC67" s="347"/>
      <c r="AD67" s="348"/>
      <c r="AE67" s="348"/>
      <c r="AF67" s="348"/>
      <c r="AG67" s="348"/>
      <c r="AH67" s="348"/>
      <c r="AI67" s="348"/>
      <c r="AJ67" s="348"/>
      <c r="AK67" s="348"/>
      <c r="AL67" s="348"/>
      <c r="AM67" s="348"/>
      <c r="AN67" s="348"/>
      <c r="AO67" s="348"/>
      <c r="AP67" s="348"/>
      <c r="AQ67" s="348"/>
      <c r="AR67" s="348"/>
      <c r="AS67" s="348"/>
      <c r="AT67" s="348"/>
      <c r="AU67" s="348"/>
      <c r="AV67" s="348"/>
      <c r="AW67" s="348"/>
      <c r="AX67" s="348"/>
      <c r="AY67" s="348"/>
      <c r="AZ67" s="348"/>
      <c r="BA67" s="348"/>
      <c r="BB67" s="348"/>
      <c r="BC67" s="348"/>
      <c r="BD67" s="348"/>
      <c r="BE67" s="348"/>
      <c r="BF67" s="348"/>
      <c r="BG67" s="348"/>
      <c r="BH67" s="348"/>
      <c r="BI67" s="348"/>
      <c r="BJ67" s="348"/>
      <c r="BK67" s="348"/>
      <c r="BL67" s="348"/>
      <c r="BM67" s="348"/>
      <c r="BN67" s="348"/>
      <c r="BO67" s="348"/>
      <c r="BP67" s="348"/>
      <c r="BQ67" s="348"/>
      <c r="BR67" s="348"/>
      <c r="BS67" s="348"/>
      <c r="BT67" s="348"/>
      <c r="BU67" s="348"/>
      <c r="BV67" s="348"/>
      <c r="BW67" s="348"/>
      <c r="BX67" s="348"/>
      <c r="BY67" s="348"/>
      <c r="BZ67" s="348"/>
      <c r="CA67" s="348"/>
      <c r="CB67" s="348"/>
      <c r="CC67" s="348"/>
      <c r="CD67" s="348"/>
      <c r="CE67" s="348"/>
      <c r="CF67" s="348"/>
      <c r="CG67" s="348"/>
    </row>
    <row r="68" spans="1:85" ht="48" customHeight="1" x14ac:dyDescent="0.25">
      <c r="A68" s="754" t="s">
        <v>267</v>
      </c>
      <c r="B68" s="921">
        <v>10406</v>
      </c>
      <c r="C68" s="922">
        <v>62020000400005</v>
      </c>
      <c r="D68" s="923" t="s">
        <v>302</v>
      </c>
      <c r="E68" s="924">
        <v>1017000</v>
      </c>
      <c r="F68" s="925">
        <v>43922</v>
      </c>
      <c r="G68" s="926" t="s">
        <v>42</v>
      </c>
      <c r="H68" s="927">
        <v>43923</v>
      </c>
      <c r="I68" s="928" t="s">
        <v>253</v>
      </c>
      <c r="J68" s="929" t="s">
        <v>303</v>
      </c>
      <c r="K68" s="930" t="s">
        <v>304</v>
      </c>
      <c r="L68" s="931">
        <v>43983</v>
      </c>
      <c r="M68" s="931">
        <v>43983</v>
      </c>
      <c r="N68" s="932">
        <v>43924</v>
      </c>
      <c r="O68" s="933" t="s">
        <v>272</v>
      </c>
      <c r="P68" s="934" t="s">
        <v>305</v>
      </c>
      <c r="Q68" s="935">
        <v>43999</v>
      </c>
      <c r="R68" s="897" t="s">
        <v>256</v>
      </c>
      <c r="S68" s="936"/>
      <c r="T68" s="937"/>
      <c r="U68" s="938"/>
      <c r="V68" s="939"/>
      <c r="W68" s="937"/>
      <c r="X68" s="940"/>
      <c r="AC68" s="762"/>
    </row>
    <row r="69" spans="1:85" ht="48" customHeight="1" x14ac:dyDescent="0.25">
      <c r="A69" s="754" t="s">
        <v>267</v>
      </c>
      <c r="B69" s="921">
        <v>10499</v>
      </c>
      <c r="C69" s="922">
        <v>62020000400001</v>
      </c>
      <c r="D69" s="923" t="s">
        <v>306</v>
      </c>
      <c r="E69" s="924">
        <v>4500000</v>
      </c>
      <c r="F69" s="925">
        <v>43914</v>
      </c>
      <c r="G69" s="926" t="s">
        <v>42</v>
      </c>
      <c r="H69" s="927">
        <v>43915</v>
      </c>
      <c r="I69" s="928" t="s">
        <v>183</v>
      </c>
      <c r="J69" s="929" t="s">
        <v>307</v>
      </c>
      <c r="K69" s="930" t="s">
        <v>159</v>
      </c>
      <c r="L69" s="931">
        <v>43927</v>
      </c>
      <c r="M69" s="931">
        <v>43928</v>
      </c>
      <c r="N69" s="932">
        <v>43934</v>
      </c>
      <c r="O69" s="933" t="s">
        <v>308</v>
      </c>
      <c r="P69" s="934" t="s">
        <v>309</v>
      </c>
      <c r="Q69" s="935">
        <v>43949</v>
      </c>
      <c r="R69" s="897" t="s">
        <v>310</v>
      </c>
      <c r="S69" s="936"/>
      <c r="T69" s="937"/>
      <c r="U69" s="938"/>
      <c r="V69" s="939"/>
      <c r="W69" s="937"/>
      <c r="X69" s="940"/>
      <c r="AC69" s="762"/>
    </row>
    <row r="70" spans="1:85" ht="48" customHeight="1" x14ac:dyDescent="0.25">
      <c r="A70" s="754" t="s">
        <v>267</v>
      </c>
      <c r="B70" s="921">
        <v>10499</v>
      </c>
      <c r="C70" s="922">
        <v>62020000400014</v>
      </c>
      <c r="D70" s="923" t="s">
        <v>311</v>
      </c>
      <c r="E70" s="924">
        <v>2100000</v>
      </c>
      <c r="F70" s="925">
        <v>43980</v>
      </c>
      <c r="G70" s="926" t="s">
        <v>31</v>
      </c>
      <c r="H70" s="927">
        <v>43983</v>
      </c>
      <c r="I70" s="928" t="s">
        <v>32</v>
      </c>
      <c r="J70" s="929" t="s">
        <v>312</v>
      </c>
      <c r="K70" s="941" t="s">
        <v>313</v>
      </c>
      <c r="L70" s="942">
        <v>44007</v>
      </c>
      <c r="M70" s="942">
        <v>44007</v>
      </c>
      <c r="N70" s="932">
        <v>44012</v>
      </c>
      <c r="O70" s="933" t="s">
        <v>272</v>
      </c>
      <c r="P70" s="934" t="s">
        <v>314</v>
      </c>
      <c r="Q70" s="935"/>
      <c r="R70" s="850" t="s">
        <v>195</v>
      </c>
      <c r="S70" s="936"/>
      <c r="T70" s="937"/>
      <c r="U70" s="938"/>
      <c r="V70" s="939"/>
      <c r="W70" s="937"/>
      <c r="X70" s="940"/>
      <c r="AC70" s="762"/>
    </row>
    <row r="71" spans="1:85" s="328" customFormat="1" ht="48" hidden="1" customHeight="1" x14ac:dyDescent="0.25">
      <c r="A71" s="327" t="s">
        <v>267</v>
      </c>
      <c r="B71" s="329">
        <v>10804</v>
      </c>
      <c r="C71" s="330">
        <v>62020000400016</v>
      </c>
      <c r="D71" s="458" t="s">
        <v>315</v>
      </c>
      <c r="E71" s="331">
        <v>1433333.33</v>
      </c>
      <c r="F71" s="332">
        <v>44041</v>
      </c>
      <c r="G71" s="333" t="s">
        <v>31</v>
      </c>
      <c r="H71" s="334">
        <v>44011</v>
      </c>
      <c r="I71" s="375" t="s">
        <v>316</v>
      </c>
      <c r="J71" s="472"/>
      <c r="K71" s="629"/>
      <c r="L71" s="477"/>
      <c r="M71" s="477"/>
      <c r="N71" s="336"/>
      <c r="O71" s="337"/>
      <c r="P71" s="338"/>
      <c r="Q71" s="339"/>
      <c r="R71" s="350"/>
      <c r="S71" s="340"/>
      <c r="T71" s="341"/>
      <c r="U71" s="342"/>
      <c r="V71" s="343"/>
      <c r="W71" s="341"/>
      <c r="X71" s="344"/>
      <c r="Y71" s="738"/>
      <c r="Z71" s="739"/>
      <c r="AA71" s="739"/>
      <c r="AB71" s="740"/>
      <c r="AC71" s="347"/>
      <c r="AD71" s="348"/>
      <c r="AE71" s="348"/>
      <c r="AF71" s="348"/>
      <c r="AG71" s="348"/>
      <c r="AH71" s="348"/>
      <c r="AI71" s="348"/>
      <c r="AJ71" s="348"/>
      <c r="AK71" s="348"/>
      <c r="AL71" s="348"/>
      <c r="AM71" s="348"/>
      <c r="AN71" s="348"/>
      <c r="AO71" s="348"/>
      <c r="AP71" s="348"/>
      <c r="AQ71" s="348"/>
      <c r="AR71" s="348"/>
      <c r="AS71" s="348"/>
      <c r="AT71" s="348"/>
      <c r="AU71" s="348"/>
      <c r="AV71" s="348"/>
      <c r="AW71" s="348"/>
      <c r="AX71" s="348"/>
      <c r="AY71" s="348"/>
      <c r="AZ71" s="348"/>
      <c r="BA71" s="348"/>
      <c r="BB71" s="348"/>
      <c r="BC71" s="348"/>
      <c r="BD71" s="348"/>
      <c r="BE71" s="348"/>
      <c r="BF71" s="348"/>
      <c r="BG71" s="348"/>
      <c r="BH71" s="348"/>
      <c r="BI71" s="348"/>
      <c r="BJ71" s="348"/>
      <c r="BK71" s="348"/>
      <c r="BL71" s="348"/>
      <c r="BM71" s="348"/>
      <c r="BN71" s="348"/>
      <c r="BO71" s="348"/>
      <c r="BP71" s="348"/>
      <c r="BQ71" s="348"/>
      <c r="BR71" s="348"/>
      <c r="BS71" s="348"/>
      <c r="BT71" s="348"/>
      <c r="BU71" s="348"/>
      <c r="BV71" s="348"/>
      <c r="BW71" s="348"/>
      <c r="BX71" s="348"/>
      <c r="BY71" s="348"/>
      <c r="BZ71" s="348"/>
      <c r="CA71" s="348"/>
      <c r="CB71" s="348"/>
      <c r="CC71" s="348"/>
      <c r="CD71" s="348"/>
      <c r="CE71" s="348"/>
      <c r="CF71" s="348"/>
      <c r="CG71" s="348"/>
    </row>
    <row r="72" spans="1:85" ht="48" customHeight="1" x14ac:dyDescent="0.25">
      <c r="A72" s="754" t="s">
        <v>267</v>
      </c>
      <c r="B72" s="921">
        <v>20104</v>
      </c>
      <c r="C72" s="922">
        <v>62020000400010</v>
      </c>
      <c r="D72" s="923" t="s">
        <v>317</v>
      </c>
      <c r="E72" s="924" t="s">
        <v>318</v>
      </c>
      <c r="F72" s="925">
        <v>43958</v>
      </c>
      <c r="G72" s="926" t="s">
        <v>109</v>
      </c>
      <c r="H72" s="927">
        <v>43958</v>
      </c>
      <c r="I72" s="928" t="s">
        <v>32</v>
      </c>
      <c r="J72" s="929" t="s">
        <v>319</v>
      </c>
      <c r="K72" s="930" t="s">
        <v>320</v>
      </c>
      <c r="L72" s="942" t="s">
        <v>321</v>
      </c>
      <c r="M72" s="942"/>
      <c r="N72" s="932">
        <v>44000</v>
      </c>
      <c r="O72" s="933" t="s">
        <v>272</v>
      </c>
      <c r="P72" s="934" t="s">
        <v>314</v>
      </c>
      <c r="Q72" s="935"/>
      <c r="R72" s="850" t="s">
        <v>195</v>
      </c>
      <c r="S72" s="936"/>
      <c r="T72" s="937"/>
      <c r="U72" s="938"/>
      <c r="V72" s="939"/>
      <c r="W72" s="937"/>
      <c r="X72" s="940"/>
      <c r="AC72" s="762"/>
    </row>
    <row r="73" spans="1:85" ht="64.5" customHeight="1" x14ac:dyDescent="0.25">
      <c r="A73" s="754" t="s">
        <v>267</v>
      </c>
      <c r="B73" s="921">
        <v>20203</v>
      </c>
      <c r="C73" s="922">
        <v>62020000400011</v>
      </c>
      <c r="D73" s="923" t="s">
        <v>322</v>
      </c>
      <c r="E73" s="924">
        <v>205390.6</v>
      </c>
      <c r="F73" s="925">
        <v>43958</v>
      </c>
      <c r="G73" s="926" t="s">
        <v>42</v>
      </c>
      <c r="H73" s="927">
        <v>43958</v>
      </c>
      <c r="I73" s="928" t="s">
        <v>93</v>
      </c>
      <c r="J73" s="929" t="s">
        <v>323</v>
      </c>
      <c r="K73" s="941" t="s">
        <v>324</v>
      </c>
      <c r="L73" s="942">
        <v>43993</v>
      </c>
      <c r="M73" s="942">
        <v>43993</v>
      </c>
      <c r="N73" s="932">
        <v>44000</v>
      </c>
      <c r="O73" s="933" t="s">
        <v>272</v>
      </c>
      <c r="P73" s="934" t="s">
        <v>314</v>
      </c>
      <c r="Q73" s="935"/>
      <c r="R73" s="850" t="s">
        <v>195</v>
      </c>
      <c r="S73" s="936"/>
      <c r="T73" s="937"/>
      <c r="U73" s="938"/>
      <c r="V73" s="939"/>
      <c r="W73" s="937"/>
      <c r="X73" s="940"/>
      <c r="AC73" s="762"/>
    </row>
    <row r="74" spans="1:85" ht="54" customHeight="1" x14ac:dyDescent="0.25">
      <c r="A74" s="754" t="s">
        <v>267</v>
      </c>
      <c r="B74" s="921">
        <v>20302</v>
      </c>
      <c r="C74" s="922">
        <v>62020000400009</v>
      </c>
      <c r="D74" s="923" t="s">
        <v>325</v>
      </c>
      <c r="E74" s="924" t="s">
        <v>326</v>
      </c>
      <c r="F74" s="925">
        <v>43941</v>
      </c>
      <c r="G74" s="926" t="s">
        <v>327</v>
      </c>
      <c r="H74" s="927">
        <v>43942</v>
      </c>
      <c r="I74" s="928" t="s">
        <v>32</v>
      </c>
      <c r="J74" s="929" t="s">
        <v>328</v>
      </c>
      <c r="K74" s="941" t="s">
        <v>629</v>
      </c>
      <c r="L74" s="942">
        <v>43965</v>
      </c>
      <c r="M74" s="942">
        <v>43965</v>
      </c>
      <c r="N74" s="932">
        <v>43979</v>
      </c>
      <c r="O74" s="933" t="s">
        <v>272</v>
      </c>
      <c r="P74" s="934" t="s">
        <v>329</v>
      </c>
      <c r="Q74" s="935">
        <v>43999</v>
      </c>
      <c r="R74" s="897" t="s">
        <v>330</v>
      </c>
      <c r="S74" s="936" t="s">
        <v>331</v>
      </c>
      <c r="T74" s="937"/>
      <c r="U74" s="938"/>
      <c r="V74" s="939"/>
      <c r="W74" s="937"/>
      <c r="X74" s="940"/>
      <c r="AC74" s="762"/>
    </row>
    <row r="75" spans="1:85" ht="48" customHeight="1" x14ac:dyDescent="0.2">
      <c r="A75" s="754" t="s">
        <v>267</v>
      </c>
      <c r="B75" s="921">
        <v>20401</v>
      </c>
      <c r="C75" s="922">
        <v>62020000400004</v>
      </c>
      <c r="D75" s="923" t="s">
        <v>332</v>
      </c>
      <c r="E75" s="924">
        <v>81378.14</v>
      </c>
      <c r="F75" s="925">
        <v>43917</v>
      </c>
      <c r="G75" s="926" t="s">
        <v>31</v>
      </c>
      <c r="H75" s="927">
        <v>43917</v>
      </c>
      <c r="I75" s="928" t="s">
        <v>32</v>
      </c>
      <c r="J75" s="929" t="s">
        <v>333</v>
      </c>
      <c r="K75" s="941" t="s">
        <v>334</v>
      </c>
      <c r="L75" s="943">
        <v>43978</v>
      </c>
      <c r="M75" s="942">
        <v>43980</v>
      </c>
      <c r="N75" s="932"/>
      <c r="O75" s="933"/>
      <c r="P75" s="944"/>
      <c r="Q75" s="935"/>
      <c r="R75" s="897" t="s">
        <v>195</v>
      </c>
      <c r="S75" s="936"/>
      <c r="T75" s="937"/>
      <c r="U75" s="938"/>
      <c r="V75" s="939"/>
      <c r="W75" s="937"/>
      <c r="X75" s="940"/>
      <c r="AC75" s="762"/>
    </row>
    <row r="76" spans="1:85" ht="48" customHeight="1" x14ac:dyDescent="0.25">
      <c r="A76" s="754" t="s">
        <v>267</v>
      </c>
      <c r="B76" s="921">
        <v>20402</v>
      </c>
      <c r="C76" s="922" t="s">
        <v>106</v>
      </c>
      <c r="D76" s="923" t="s">
        <v>335</v>
      </c>
      <c r="E76" s="924">
        <v>934140.88</v>
      </c>
      <c r="F76" s="925">
        <v>43980</v>
      </c>
      <c r="G76" s="926" t="s">
        <v>42</v>
      </c>
      <c r="H76" s="927">
        <v>43980</v>
      </c>
      <c r="I76" s="928" t="s">
        <v>171</v>
      </c>
      <c r="J76" s="929" t="s">
        <v>336</v>
      </c>
      <c r="K76" s="945" t="s">
        <v>337</v>
      </c>
      <c r="L76" s="946">
        <v>44019</v>
      </c>
      <c r="M76" s="942">
        <v>44019</v>
      </c>
      <c r="N76" s="932"/>
      <c r="O76" s="933"/>
      <c r="P76" s="944"/>
      <c r="Q76" s="935"/>
      <c r="R76" s="897" t="s">
        <v>195</v>
      </c>
      <c r="S76" s="936"/>
      <c r="T76" s="937"/>
      <c r="U76" s="938"/>
      <c r="V76" s="939"/>
      <c r="W76" s="937"/>
      <c r="X76" s="940"/>
      <c r="AC76" s="762"/>
    </row>
    <row r="77" spans="1:85" ht="54.75" customHeight="1" x14ac:dyDescent="0.25">
      <c r="A77" s="754" t="s">
        <v>267</v>
      </c>
      <c r="B77" s="921">
        <v>29901</v>
      </c>
      <c r="C77" s="922" t="s">
        <v>106</v>
      </c>
      <c r="D77" s="923" t="s">
        <v>338</v>
      </c>
      <c r="E77" s="924">
        <v>299416.53999999998</v>
      </c>
      <c r="F77" s="925">
        <v>43963</v>
      </c>
      <c r="G77" s="926" t="s">
        <v>42</v>
      </c>
      <c r="H77" s="927">
        <v>43964</v>
      </c>
      <c r="I77" s="928" t="s">
        <v>171</v>
      </c>
      <c r="J77" s="929" t="s">
        <v>339</v>
      </c>
      <c r="K77" s="945" t="s">
        <v>340</v>
      </c>
      <c r="L77" s="942">
        <v>44006</v>
      </c>
      <c r="M77" s="942">
        <v>44006</v>
      </c>
      <c r="N77" s="932">
        <v>44012</v>
      </c>
      <c r="O77" s="933" t="s">
        <v>272</v>
      </c>
      <c r="P77" s="934" t="s">
        <v>314</v>
      </c>
      <c r="Q77" s="935"/>
      <c r="R77" s="897" t="s">
        <v>195</v>
      </c>
      <c r="S77" s="936"/>
      <c r="T77" s="937"/>
      <c r="U77" s="938"/>
      <c r="V77" s="939"/>
      <c r="W77" s="937"/>
      <c r="X77" s="940"/>
      <c r="AC77" s="762"/>
    </row>
    <row r="78" spans="1:85" ht="48" customHeight="1" x14ac:dyDescent="0.2">
      <c r="A78" s="754" t="s">
        <v>267</v>
      </c>
      <c r="B78" s="921">
        <v>29903</v>
      </c>
      <c r="C78" s="922">
        <v>62020000400012</v>
      </c>
      <c r="D78" s="923" t="s">
        <v>341</v>
      </c>
      <c r="E78" s="924">
        <v>4879752</v>
      </c>
      <c r="F78" s="925">
        <v>43971</v>
      </c>
      <c r="G78" s="926" t="s">
        <v>61</v>
      </c>
      <c r="H78" s="927">
        <v>43972</v>
      </c>
      <c r="I78" s="928" t="s">
        <v>93</v>
      </c>
      <c r="J78" s="947" t="s">
        <v>342</v>
      </c>
      <c r="K78" s="948" t="s">
        <v>343</v>
      </c>
      <c r="L78" s="949">
        <v>43978</v>
      </c>
      <c r="M78" s="931"/>
      <c r="N78" s="932">
        <v>44000</v>
      </c>
      <c r="O78" s="933" t="s">
        <v>272</v>
      </c>
      <c r="P78" s="934" t="s">
        <v>314</v>
      </c>
      <c r="Q78" s="935"/>
      <c r="R78" s="897" t="s">
        <v>195</v>
      </c>
      <c r="S78" s="936"/>
      <c r="T78" s="937"/>
      <c r="U78" s="938"/>
      <c r="V78" s="939"/>
      <c r="W78" s="937"/>
      <c r="X78" s="940"/>
      <c r="AC78" s="762"/>
    </row>
    <row r="79" spans="1:85" ht="48" customHeight="1" x14ac:dyDescent="0.25">
      <c r="A79" s="754" t="s">
        <v>267</v>
      </c>
      <c r="B79" s="921">
        <v>29903</v>
      </c>
      <c r="C79" s="922" t="s">
        <v>106</v>
      </c>
      <c r="D79" s="923" t="s">
        <v>341</v>
      </c>
      <c r="E79" s="924" t="s">
        <v>344</v>
      </c>
      <c r="F79" s="925">
        <v>43972</v>
      </c>
      <c r="G79" s="926" t="s">
        <v>31</v>
      </c>
      <c r="H79" s="927">
        <v>43972</v>
      </c>
      <c r="I79" s="928" t="s">
        <v>32</v>
      </c>
      <c r="J79" s="947" t="s">
        <v>345</v>
      </c>
      <c r="K79" s="838" t="s">
        <v>346</v>
      </c>
      <c r="L79" s="950">
        <v>43985</v>
      </c>
      <c r="M79" s="931">
        <v>43985</v>
      </c>
      <c r="N79" s="932">
        <v>43985</v>
      </c>
      <c r="O79" s="933" t="s">
        <v>272</v>
      </c>
      <c r="P79" s="934" t="s">
        <v>314</v>
      </c>
      <c r="Q79" s="935"/>
      <c r="R79" s="897" t="s">
        <v>195</v>
      </c>
      <c r="S79" s="936"/>
      <c r="T79" s="937"/>
      <c r="U79" s="938"/>
      <c r="V79" s="939"/>
      <c r="W79" s="937"/>
      <c r="X79" s="940"/>
      <c r="AC79" s="762"/>
    </row>
    <row r="80" spans="1:85" s="328" customFormat="1" ht="58.5" hidden="1" customHeight="1" x14ac:dyDescent="0.25">
      <c r="A80" s="327" t="s">
        <v>267</v>
      </c>
      <c r="B80" s="689" t="s">
        <v>347</v>
      </c>
      <c r="C80" s="330">
        <v>62020000400018</v>
      </c>
      <c r="D80" s="458" t="s">
        <v>348</v>
      </c>
      <c r="E80" s="331">
        <v>4519900</v>
      </c>
      <c r="F80" s="332">
        <v>44014</v>
      </c>
      <c r="G80" s="333" t="s">
        <v>61</v>
      </c>
      <c r="H80" s="334">
        <v>44014</v>
      </c>
      <c r="I80" s="375" t="s">
        <v>93</v>
      </c>
      <c r="J80" s="671" t="s">
        <v>349</v>
      </c>
      <c r="K80" s="687" t="s">
        <v>350</v>
      </c>
      <c r="L80" s="688" t="s">
        <v>351</v>
      </c>
      <c r="M80" s="672"/>
      <c r="N80" s="336"/>
      <c r="O80" s="337"/>
      <c r="P80" s="354"/>
      <c r="Q80" s="339"/>
      <c r="R80" s="350"/>
      <c r="S80" s="340"/>
      <c r="T80" s="341"/>
      <c r="U80" s="342"/>
      <c r="V80" s="343"/>
      <c r="W80" s="341"/>
      <c r="X80" s="344"/>
      <c r="Y80" s="738"/>
      <c r="Z80" s="739"/>
      <c r="AA80" s="739"/>
      <c r="AB80" s="740"/>
      <c r="AC80" s="347"/>
      <c r="AD80" s="348"/>
      <c r="AE80" s="348"/>
      <c r="AF80" s="348"/>
      <c r="AG80" s="348"/>
      <c r="AH80" s="348"/>
      <c r="AI80" s="348"/>
      <c r="AJ80" s="348"/>
      <c r="AK80" s="348"/>
      <c r="AL80" s="348"/>
      <c r="AM80" s="348"/>
      <c r="AN80" s="348"/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348"/>
      <c r="BE80" s="348"/>
      <c r="BF80" s="348"/>
      <c r="BG80" s="348"/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8"/>
      <c r="BW80" s="348"/>
      <c r="BX80" s="348"/>
      <c r="BY80" s="348"/>
      <c r="BZ80" s="348"/>
      <c r="CA80" s="348"/>
      <c r="CB80" s="348"/>
      <c r="CC80" s="348"/>
      <c r="CD80" s="348"/>
      <c r="CE80" s="348"/>
      <c r="CF80" s="348"/>
      <c r="CG80" s="348"/>
    </row>
    <row r="81" spans="1:85" ht="48" customHeight="1" x14ac:dyDescent="0.2">
      <c r="A81" s="754" t="s">
        <v>267</v>
      </c>
      <c r="B81" s="921">
        <v>50104</v>
      </c>
      <c r="C81" s="922">
        <v>62020000400007</v>
      </c>
      <c r="D81" s="923" t="s">
        <v>352</v>
      </c>
      <c r="E81" s="924">
        <v>146900</v>
      </c>
      <c r="F81" s="925">
        <v>43937</v>
      </c>
      <c r="G81" s="926" t="s">
        <v>109</v>
      </c>
      <c r="H81" s="927">
        <v>43942</v>
      </c>
      <c r="I81" s="928" t="s">
        <v>32</v>
      </c>
      <c r="J81" s="951" t="s">
        <v>353</v>
      </c>
      <c r="K81" s="952" t="s">
        <v>104</v>
      </c>
      <c r="L81" s="953" t="s">
        <v>354</v>
      </c>
      <c r="M81" s="954"/>
      <c r="N81" s="932">
        <v>43979</v>
      </c>
      <c r="O81" s="933" t="s">
        <v>272</v>
      </c>
      <c r="P81" s="934" t="s">
        <v>355</v>
      </c>
      <c r="Q81" s="935">
        <v>43999</v>
      </c>
      <c r="R81" s="897" t="s">
        <v>228</v>
      </c>
      <c r="S81" s="936"/>
      <c r="T81" s="937"/>
      <c r="U81" s="938"/>
      <c r="V81" s="939"/>
      <c r="W81" s="937"/>
      <c r="X81" s="940"/>
      <c r="AC81" s="762"/>
    </row>
    <row r="82" spans="1:85" ht="48" customHeight="1" x14ac:dyDescent="0.2">
      <c r="A82" s="754" t="s">
        <v>267</v>
      </c>
      <c r="B82" s="921">
        <v>50104</v>
      </c>
      <c r="C82" s="922">
        <v>62020000400013</v>
      </c>
      <c r="D82" s="923" t="s">
        <v>356</v>
      </c>
      <c r="E82" s="924">
        <v>904000</v>
      </c>
      <c r="F82" s="925">
        <v>43980</v>
      </c>
      <c r="G82" s="926" t="s">
        <v>31</v>
      </c>
      <c r="H82" s="927">
        <v>43983</v>
      </c>
      <c r="I82" s="928" t="s">
        <v>51</v>
      </c>
      <c r="J82" s="929" t="s">
        <v>357</v>
      </c>
      <c r="K82" s="955"/>
      <c r="L82" s="943">
        <v>44001</v>
      </c>
      <c r="M82" s="942">
        <v>44001</v>
      </c>
      <c r="N82" s="932"/>
      <c r="O82" s="933"/>
      <c r="P82" s="944"/>
      <c r="Q82" s="935"/>
      <c r="R82" s="897" t="s">
        <v>195</v>
      </c>
      <c r="S82" s="936"/>
      <c r="T82" s="937"/>
      <c r="U82" s="938"/>
      <c r="V82" s="939"/>
      <c r="W82" s="937"/>
      <c r="X82" s="940"/>
      <c r="AC82" s="762"/>
    </row>
    <row r="83" spans="1:85" s="328" customFormat="1" ht="48" hidden="1" customHeight="1" x14ac:dyDescent="0.25">
      <c r="A83" s="327" t="s">
        <v>267</v>
      </c>
      <c r="B83" s="329">
        <v>50104</v>
      </c>
      <c r="C83" s="330">
        <v>62020000400017</v>
      </c>
      <c r="D83" s="458" t="s">
        <v>358</v>
      </c>
      <c r="E83" s="331">
        <v>904000</v>
      </c>
      <c r="F83" s="332">
        <v>44014</v>
      </c>
      <c r="G83" s="333" t="s">
        <v>327</v>
      </c>
      <c r="H83" s="334">
        <v>44014</v>
      </c>
      <c r="I83" s="375" t="s">
        <v>316</v>
      </c>
      <c r="J83" s="472"/>
      <c r="K83" s="474"/>
      <c r="L83" s="510"/>
      <c r="M83" s="477"/>
      <c r="N83" s="336"/>
      <c r="O83" s="337"/>
      <c r="P83" s="338"/>
      <c r="Q83" s="339"/>
      <c r="R83" s="350"/>
      <c r="S83" s="340"/>
      <c r="T83" s="341"/>
      <c r="U83" s="342"/>
      <c r="V83" s="343"/>
      <c r="W83" s="341"/>
      <c r="X83" s="344"/>
      <c r="Y83" s="738"/>
      <c r="Z83" s="739"/>
      <c r="AA83" s="739"/>
      <c r="AB83" s="740"/>
      <c r="AC83" s="347"/>
      <c r="AD83" s="348"/>
      <c r="AE83" s="348"/>
      <c r="AF83" s="348"/>
      <c r="AG83" s="348"/>
      <c r="AH83" s="348"/>
      <c r="AI83" s="348"/>
      <c r="AJ83" s="348"/>
      <c r="AK83" s="348"/>
      <c r="AL83" s="348"/>
      <c r="AM83" s="348"/>
      <c r="AN83" s="348"/>
      <c r="AO83" s="348"/>
      <c r="AP83" s="348"/>
      <c r="AQ83" s="348"/>
      <c r="AR83" s="348"/>
      <c r="AS83" s="348"/>
      <c r="AT83" s="348"/>
      <c r="AU83" s="348"/>
      <c r="AV83" s="348"/>
      <c r="AW83" s="348"/>
      <c r="AX83" s="348"/>
      <c r="AY83" s="348"/>
      <c r="AZ83" s="348"/>
      <c r="BA83" s="348"/>
      <c r="BB83" s="348"/>
      <c r="BC83" s="348"/>
      <c r="BD83" s="348"/>
      <c r="BE83" s="348"/>
      <c r="BF83" s="348"/>
      <c r="BG83" s="348"/>
      <c r="BH83" s="348"/>
      <c r="BI83" s="348"/>
      <c r="BJ83" s="348"/>
      <c r="BK83" s="348"/>
      <c r="BL83" s="348"/>
      <c r="BM83" s="348"/>
      <c r="BN83" s="348"/>
      <c r="BO83" s="348"/>
      <c r="BP83" s="348"/>
      <c r="BQ83" s="348"/>
      <c r="BR83" s="348"/>
      <c r="BS83" s="348"/>
      <c r="BT83" s="348"/>
      <c r="BU83" s="348"/>
      <c r="BV83" s="348"/>
      <c r="BW83" s="348"/>
      <c r="BX83" s="348"/>
      <c r="BY83" s="348"/>
      <c r="BZ83" s="348"/>
      <c r="CA83" s="348"/>
      <c r="CB83" s="348"/>
      <c r="CC83" s="348"/>
      <c r="CD83" s="348"/>
      <c r="CE83" s="348"/>
      <c r="CF83" s="348"/>
      <c r="CG83" s="348"/>
    </row>
    <row r="84" spans="1:85" ht="48" customHeight="1" x14ac:dyDescent="0.2">
      <c r="A84" s="754" t="s">
        <v>267</v>
      </c>
      <c r="B84" s="921">
        <v>50105</v>
      </c>
      <c r="C84" s="922">
        <v>62020000400008</v>
      </c>
      <c r="D84" s="923" t="s">
        <v>359</v>
      </c>
      <c r="E84" s="924">
        <v>3632018.25</v>
      </c>
      <c r="F84" s="925">
        <v>43941</v>
      </c>
      <c r="G84" s="926" t="s">
        <v>42</v>
      </c>
      <c r="H84" s="927">
        <v>43942</v>
      </c>
      <c r="I84" s="928" t="s">
        <v>43</v>
      </c>
      <c r="J84" s="929" t="s">
        <v>360</v>
      </c>
      <c r="K84" s="941" t="s">
        <v>361</v>
      </c>
      <c r="L84" s="956"/>
      <c r="M84" s="942"/>
      <c r="N84" s="932"/>
      <c r="O84" s="933"/>
      <c r="P84" s="944"/>
      <c r="Q84" s="935"/>
      <c r="R84" s="897"/>
      <c r="S84" s="936"/>
      <c r="T84" s="937"/>
      <c r="U84" s="938"/>
      <c r="V84" s="939"/>
      <c r="W84" s="937"/>
      <c r="X84" s="940"/>
      <c r="AC84" s="762"/>
    </row>
    <row r="85" spans="1:85" ht="48" customHeight="1" x14ac:dyDescent="0.25">
      <c r="A85" s="754" t="s">
        <v>267</v>
      </c>
      <c r="B85" s="921">
        <v>50199</v>
      </c>
      <c r="C85" s="922">
        <v>62020000400003</v>
      </c>
      <c r="D85" s="923" t="s">
        <v>362</v>
      </c>
      <c r="E85" s="924">
        <v>565000</v>
      </c>
      <c r="F85" s="925">
        <v>43917</v>
      </c>
      <c r="G85" s="926" t="s">
        <v>31</v>
      </c>
      <c r="H85" s="927">
        <v>43917</v>
      </c>
      <c r="I85" s="928" t="s">
        <v>51</v>
      </c>
      <c r="J85" s="929" t="s">
        <v>363</v>
      </c>
      <c r="K85" s="930" t="s">
        <v>364</v>
      </c>
      <c r="L85" s="946">
        <v>43942</v>
      </c>
      <c r="M85" s="942">
        <v>43942</v>
      </c>
      <c r="N85" s="932">
        <v>43979</v>
      </c>
      <c r="O85" s="933" t="s">
        <v>272</v>
      </c>
      <c r="P85" s="944" t="s">
        <v>355</v>
      </c>
      <c r="Q85" s="935">
        <v>43999</v>
      </c>
      <c r="R85" s="897" t="s">
        <v>228</v>
      </c>
      <c r="S85" s="936"/>
      <c r="T85" s="937"/>
      <c r="U85" s="938"/>
      <c r="V85" s="939"/>
      <c r="W85" s="937"/>
      <c r="X85" s="940"/>
      <c r="AC85" s="762"/>
    </row>
    <row r="86" spans="1:85" ht="48" customHeight="1" x14ac:dyDescent="0.25">
      <c r="A86" s="754" t="s">
        <v>267</v>
      </c>
      <c r="B86" s="921">
        <v>50199</v>
      </c>
      <c r="C86" s="922">
        <v>62020000400015</v>
      </c>
      <c r="D86" s="923" t="s">
        <v>365</v>
      </c>
      <c r="E86" s="924">
        <v>1085177</v>
      </c>
      <c r="F86" s="925">
        <v>44011</v>
      </c>
      <c r="G86" s="926" t="s">
        <v>31</v>
      </c>
      <c r="H86" s="927">
        <v>44011</v>
      </c>
      <c r="I86" s="928" t="s">
        <v>366</v>
      </c>
      <c r="J86" s="929"/>
      <c r="K86" s="930"/>
      <c r="L86" s="946"/>
      <c r="M86" s="942"/>
      <c r="N86" s="932"/>
      <c r="O86" s="933"/>
      <c r="P86" s="944"/>
      <c r="Q86" s="935"/>
      <c r="R86" s="897"/>
      <c r="S86" s="936"/>
      <c r="T86" s="937"/>
      <c r="U86" s="938"/>
      <c r="V86" s="939"/>
      <c r="W86" s="937"/>
      <c r="X86" s="940"/>
      <c r="AC86" s="762"/>
    </row>
    <row r="87" spans="1:85" s="328" customFormat="1" ht="34.5" hidden="1" customHeight="1" x14ac:dyDescent="0.25">
      <c r="A87" s="327" t="s">
        <v>267</v>
      </c>
      <c r="B87" s="329" t="s">
        <v>367</v>
      </c>
      <c r="C87" s="330">
        <v>62018000400047</v>
      </c>
      <c r="D87" s="326" t="s">
        <v>368</v>
      </c>
      <c r="E87" s="331">
        <v>124230374.89</v>
      </c>
      <c r="F87" s="332" t="s">
        <v>369</v>
      </c>
      <c r="G87" s="333" t="s">
        <v>42</v>
      </c>
      <c r="H87" s="334">
        <v>43270</v>
      </c>
      <c r="I87" s="311" t="s">
        <v>171</v>
      </c>
      <c r="J87" s="349" t="s">
        <v>370</v>
      </c>
      <c r="K87" s="479" t="s">
        <v>371</v>
      </c>
      <c r="L87" s="478">
        <v>43321</v>
      </c>
      <c r="M87" s="473">
        <v>43321</v>
      </c>
      <c r="N87" s="336">
        <v>43326</v>
      </c>
      <c r="O87" s="337" t="s">
        <v>272</v>
      </c>
      <c r="P87" s="338" t="s">
        <v>372</v>
      </c>
      <c r="Q87" s="339">
        <v>43355</v>
      </c>
      <c r="R87" s="350" t="str">
        <f>S87</f>
        <v>CONTRATO RECHAZADO</v>
      </c>
      <c r="S87" s="340" t="s">
        <v>373</v>
      </c>
      <c r="T87" s="341"/>
      <c r="U87" s="342"/>
      <c r="V87" s="343"/>
      <c r="W87" s="341"/>
      <c r="X87" s="344"/>
      <c r="Y87" s="741"/>
      <c r="Z87" s="742"/>
      <c r="AA87" s="742"/>
      <c r="AB87" s="743"/>
      <c r="AC87" s="347"/>
      <c r="AD87" s="348"/>
      <c r="AE87" s="348"/>
      <c r="AF87" s="348"/>
      <c r="AG87" s="348"/>
      <c r="AH87" s="348"/>
      <c r="AI87" s="348"/>
      <c r="AJ87" s="348"/>
      <c r="AK87" s="348"/>
      <c r="AL87" s="348"/>
      <c r="AM87" s="348"/>
      <c r="AN87" s="348"/>
      <c r="AO87" s="348"/>
      <c r="AP87" s="348"/>
      <c r="AQ87" s="348"/>
      <c r="AR87" s="348"/>
      <c r="AS87" s="348"/>
      <c r="AT87" s="348"/>
      <c r="AU87" s="348"/>
      <c r="AV87" s="348"/>
      <c r="AW87" s="348"/>
      <c r="AX87" s="348"/>
      <c r="AY87" s="348"/>
      <c r="AZ87" s="348"/>
      <c r="BA87" s="348"/>
      <c r="BB87" s="348"/>
      <c r="BC87" s="348"/>
      <c r="BD87" s="348"/>
      <c r="BE87" s="348"/>
      <c r="BF87" s="348"/>
      <c r="BG87" s="348"/>
      <c r="BH87" s="348"/>
      <c r="BI87" s="348"/>
      <c r="BJ87" s="348"/>
      <c r="BK87" s="348"/>
      <c r="BL87" s="348"/>
      <c r="BM87" s="348"/>
      <c r="BN87" s="348"/>
      <c r="BO87" s="348"/>
      <c r="BP87" s="348"/>
      <c r="BQ87" s="348"/>
      <c r="BR87" s="348"/>
      <c r="BS87" s="348"/>
      <c r="BT87" s="348"/>
      <c r="BU87" s="348"/>
      <c r="BV87" s="348"/>
      <c r="BW87" s="348"/>
      <c r="BX87" s="348"/>
      <c r="BY87" s="348"/>
      <c r="BZ87" s="348"/>
      <c r="CA87" s="348"/>
      <c r="CB87" s="348"/>
      <c r="CC87" s="348"/>
      <c r="CD87" s="348"/>
      <c r="CE87" s="348"/>
      <c r="CF87" s="348"/>
      <c r="CG87" s="348"/>
    </row>
    <row r="88" spans="1:85" s="300" customFormat="1" ht="27" hidden="1" customHeight="1" x14ac:dyDescent="0.25">
      <c r="A88" s="103" t="s">
        <v>267</v>
      </c>
      <c r="B88" s="286"/>
      <c r="C88" s="287"/>
      <c r="D88" s="317"/>
      <c r="E88" s="321"/>
      <c r="F88" s="322"/>
      <c r="G88" s="288"/>
      <c r="H88" s="323"/>
      <c r="I88" s="311"/>
      <c r="J88" s="314"/>
      <c r="K88" s="310"/>
      <c r="L88" s="455"/>
      <c r="M88" s="480"/>
      <c r="N88" s="304"/>
      <c r="O88" s="289"/>
      <c r="P88" s="290"/>
      <c r="Q88" s="305"/>
      <c r="R88" s="291"/>
      <c r="S88" s="291"/>
      <c r="T88" s="292"/>
      <c r="U88" s="293"/>
      <c r="V88" s="294"/>
      <c r="W88" s="292"/>
      <c r="X88" s="295"/>
      <c r="Y88" s="292"/>
      <c r="Z88" s="296"/>
      <c r="AA88" s="296"/>
      <c r="AB88" s="297"/>
      <c r="AC88" s="298"/>
      <c r="AD88" s="299"/>
      <c r="AE88" s="299"/>
      <c r="AF88" s="299"/>
      <c r="AG88" s="299"/>
      <c r="AH88" s="299"/>
      <c r="AI88" s="299"/>
      <c r="AJ88" s="299"/>
      <c r="AK88" s="299"/>
      <c r="AL88" s="299"/>
      <c r="AM88" s="299"/>
      <c r="AN88" s="299"/>
      <c r="AO88" s="299"/>
      <c r="AP88" s="299"/>
      <c r="AQ88" s="299"/>
      <c r="AR88" s="299"/>
      <c r="AS88" s="299"/>
      <c r="AT88" s="299"/>
      <c r="AU88" s="299"/>
      <c r="AV88" s="299"/>
      <c r="AW88" s="299"/>
      <c r="AX88" s="299"/>
      <c r="AY88" s="299"/>
      <c r="AZ88" s="299"/>
      <c r="BA88" s="299"/>
      <c r="BB88" s="299"/>
      <c r="BC88" s="299"/>
      <c r="BD88" s="299"/>
      <c r="BE88" s="299"/>
      <c r="BF88" s="299"/>
      <c r="BG88" s="299"/>
      <c r="BH88" s="299"/>
      <c r="BI88" s="299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  <c r="BV88" s="299"/>
      <c r="BW88" s="299"/>
      <c r="BX88" s="299"/>
      <c r="BY88" s="299"/>
      <c r="BZ88" s="299"/>
      <c r="CA88" s="299"/>
      <c r="CB88" s="299"/>
      <c r="CC88" s="299"/>
      <c r="CD88" s="299"/>
      <c r="CE88" s="299"/>
      <c r="CF88" s="299"/>
      <c r="CG88" s="299"/>
    </row>
    <row r="89" spans="1:85" s="248" customFormat="1" ht="26.25" hidden="1" customHeight="1" x14ac:dyDescent="0.25">
      <c r="A89" s="103" t="s">
        <v>267</v>
      </c>
      <c r="B89" s="192"/>
      <c r="C89" s="193"/>
      <c r="D89" s="245"/>
      <c r="E89" s="324"/>
      <c r="F89" s="194"/>
      <c r="G89" s="195"/>
      <c r="H89" s="196"/>
      <c r="I89" s="311"/>
      <c r="J89" s="318"/>
      <c r="K89" s="310"/>
      <c r="L89" s="311"/>
      <c r="M89" s="198"/>
      <c r="N89" s="199"/>
      <c r="O89" s="197"/>
      <c r="P89" s="200"/>
      <c r="Q89" s="31"/>
      <c r="R89" s="247"/>
      <c r="S89" s="191"/>
      <c r="T89" s="201"/>
      <c r="U89" s="245"/>
      <c r="V89" s="202"/>
      <c r="W89" s="246"/>
      <c r="X89" s="203"/>
      <c r="Y89" s="201"/>
      <c r="Z89" s="204"/>
      <c r="AA89" s="204"/>
      <c r="AB89" s="255"/>
      <c r="AC89" s="205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6"/>
      <c r="BB89" s="256"/>
      <c r="BC89" s="256"/>
      <c r="BD89" s="256"/>
      <c r="BE89" s="256"/>
      <c r="BF89" s="256"/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  <c r="BQ89" s="256"/>
      <c r="BR89" s="256"/>
      <c r="BS89" s="256"/>
      <c r="BT89" s="256"/>
      <c r="BU89" s="256"/>
      <c r="BV89" s="256"/>
      <c r="BW89" s="256"/>
      <c r="BX89" s="256"/>
      <c r="BY89" s="256"/>
      <c r="BZ89" s="256"/>
      <c r="CA89" s="256"/>
      <c r="CB89" s="256"/>
      <c r="CC89" s="256"/>
      <c r="CD89" s="256"/>
      <c r="CE89" s="256"/>
      <c r="CF89" s="256"/>
      <c r="CG89" s="256"/>
    </row>
    <row r="90" spans="1:85" s="266" customFormat="1" ht="27.75" hidden="1" customHeight="1" x14ac:dyDescent="0.25">
      <c r="A90" s="103" t="s">
        <v>267</v>
      </c>
      <c r="B90" s="261"/>
      <c r="C90" s="268"/>
      <c r="D90" s="269"/>
      <c r="E90" s="325"/>
      <c r="F90" s="270"/>
      <c r="G90" s="271"/>
      <c r="H90" s="272"/>
      <c r="I90" s="273"/>
      <c r="J90" s="307"/>
      <c r="K90" s="308"/>
      <c r="L90" s="274"/>
      <c r="M90" s="274"/>
      <c r="N90" s="275"/>
      <c r="O90" s="273"/>
      <c r="P90" s="276"/>
      <c r="Q90" s="277"/>
      <c r="R90" s="260"/>
      <c r="S90" s="267"/>
      <c r="T90" s="278"/>
      <c r="U90" s="269"/>
      <c r="V90" s="279"/>
      <c r="W90" s="262"/>
      <c r="X90" s="280"/>
      <c r="Y90" s="278"/>
      <c r="Z90" s="263"/>
      <c r="AA90" s="263"/>
      <c r="AB90" s="281"/>
      <c r="AC90" s="282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  <c r="AQ90" s="283"/>
      <c r="AR90" s="283"/>
      <c r="AS90" s="283"/>
      <c r="AT90" s="283"/>
      <c r="AU90" s="283"/>
      <c r="AV90" s="283"/>
      <c r="AW90" s="283"/>
      <c r="AX90" s="283"/>
      <c r="AY90" s="283"/>
      <c r="AZ90" s="283"/>
      <c r="BA90" s="283"/>
      <c r="BB90" s="283"/>
      <c r="BC90" s="283"/>
      <c r="BD90" s="283"/>
      <c r="BE90" s="283"/>
      <c r="BF90" s="283"/>
      <c r="BG90" s="283"/>
      <c r="BH90" s="283"/>
      <c r="BI90" s="283"/>
      <c r="BJ90" s="283"/>
      <c r="BK90" s="283"/>
      <c r="BL90" s="283"/>
      <c r="BM90" s="283"/>
      <c r="BN90" s="283"/>
      <c r="BO90" s="283"/>
      <c r="BP90" s="283"/>
      <c r="BQ90" s="283"/>
      <c r="BR90" s="283"/>
      <c r="BS90" s="283"/>
      <c r="BT90" s="283"/>
      <c r="BU90" s="283"/>
      <c r="BV90" s="283"/>
      <c r="BW90" s="283"/>
      <c r="BX90" s="283"/>
      <c r="BY90" s="283"/>
      <c r="BZ90" s="283"/>
      <c r="CA90" s="283"/>
      <c r="CB90" s="283"/>
      <c r="CC90" s="283"/>
      <c r="CD90" s="283"/>
      <c r="CE90" s="283"/>
      <c r="CF90" s="283"/>
      <c r="CG90" s="283"/>
    </row>
    <row r="91" spans="1:85" s="45" customFormat="1" ht="30" hidden="1" customHeight="1" x14ac:dyDescent="0.25">
      <c r="A91" s="121" t="s">
        <v>374</v>
      </c>
      <c r="B91" s="121"/>
      <c r="C91" s="122"/>
      <c r="D91" s="123" t="s">
        <v>375</v>
      </c>
      <c r="E91" s="124"/>
      <c r="F91" s="125"/>
      <c r="G91" s="126"/>
      <c r="H91" s="127"/>
      <c r="I91" s="128"/>
      <c r="J91" s="126"/>
      <c r="K91" s="129"/>
      <c r="L91" s="130"/>
      <c r="M91" s="130"/>
      <c r="N91" s="131"/>
      <c r="O91" s="127"/>
      <c r="P91" s="132"/>
      <c r="Q91" s="133"/>
      <c r="R91" s="121"/>
      <c r="S91" s="121"/>
      <c r="T91" s="132"/>
      <c r="U91" s="132"/>
      <c r="V91" s="134"/>
      <c r="W91" s="135"/>
      <c r="X91" s="136"/>
      <c r="Y91" s="136"/>
      <c r="Z91" s="137"/>
      <c r="AA91" s="138"/>
      <c r="AB91" s="82"/>
      <c r="AC91" s="27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</row>
    <row r="92" spans="1:85" s="28" customFormat="1" ht="37.5" hidden="1" customHeight="1" x14ac:dyDescent="0.25">
      <c r="A92" s="121" t="s">
        <v>374</v>
      </c>
      <c r="B92" s="2">
        <v>10303</v>
      </c>
      <c r="C92" s="32">
        <v>62019000100019</v>
      </c>
      <c r="D92" s="316" t="s">
        <v>376</v>
      </c>
      <c r="E92" s="311" t="s">
        <v>377</v>
      </c>
      <c r="F92" s="17">
        <v>43817</v>
      </c>
      <c r="G92" s="59" t="s">
        <v>61</v>
      </c>
      <c r="H92" s="181">
        <v>43817</v>
      </c>
      <c r="I92" s="5" t="s">
        <v>62</v>
      </c>
      <c r="J92" s="18" t="s">
        <v>378</v>
      </c>
      <c r="K92" s="6"/>
      <c r="L92" s="40"/>
      <c r="M92" s="29"/>
      <c r="N92" s="96">
        <v>43837</v>
      </c>
      <c r="O92" s="18" t="s">
        <v>379</v>
      </c>
      <c r="P92" s="677" t="s">
        <v>380</v>
      </c>
      <c r="Q92" s="8">
        <v>43865</v>
      </c>
      <c r="R92" s="350" t="s">
        <v>37</v>
      </c>
      <c r="S92" s="139"/>
      <c r="T92" s="9"/>
      <c r="U92" s="3" t="s">
        <v>300</v>
      </c>
      <c r="V92" s="10" t="s">
        <v>144</v>
      </c>
      <c r="W92" s="11">
        <v>43941</v>
      </c>
      <c r="X92" s="1120">
        <v>8804508</v>
      </c>
      <c r="Y92" s="12"/>
      <c r="Z92" s="13"/>
      <c r="AA92" s="13"/>
      <c r="AB92" s="14"/>
      <c r="AC92" s="15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</row>
    <row r="93" spans="1:85" s="28" customFormat="1" ht="29.25" hidden="1" customHeight="1" x14ac:dyDescent="0.25">
      <c r="A93" s="121" t="s">
        <v>374</v>
      </c>
      <c r="B93" s="2">
        <v>10303</v>
      </c>
      <c r="C93" s="188">
        <v>62019000100020</v>
      </c>
      <c r="D93" s="210" t="s">
        <v>381</v>
      </c>
      <c r="E93" s="432" t="s">
        <v>382</v>
      </c>
      <c r="F93" s="17">
        <v>43817</v>
      </c>
      <c r="G93" s="59" t="s">
        <v>31</v>
      </c>
      <c r="H93" s="181">
        <v>43817</v>
      </c>
      <c r="I93" s="453" t="s">
        <v>32</v>
      </c>
      <c r="J93" s="55" t="s">
        <v>383</v>
      </c>
      <c r="K93" s="454" t="s">
        <v>384</v>
      </c>
      <c r="L93" s="29">
        <v>43839</v>
      </c>
      <c r="M93" s="29">
        <v>43840</v>
      </c>
      <c r="N93" s="96">
        <v>43850</v>
      </c>
      <c r="O93" s="5" t="s">
        <v>385</v>
      </c>
      <c r="P93" s="679" t="s">
        <v>380</v>
      </c>
      <c r="Q93" s="8">
        <v>43865</v>
      </c>
      <c r="R93" s="350" t="s">
        <v>37</v>
      </c>
      <c r="S93" s="139"/>
      <c r="T93" s="9"/>
      <c r="U93" s="9" t="s">
        <v>300</v>
      </c>
      <c r="V93" s="10" t="s">
        <v>144</v>
      </c>
      <c r="W93" s="11">
        <v>43941</v>
      </c>
      <c r="X93" s="1121"/>
      <c r="Y93" s="12"/>
      <c r="Z93" s="13"/>
      <c r="AA93" s="13"/>
      <c r="AB93" s="14"/>
      <c r="AC93" s="15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</row>
    <row r="94" spans="1:85" s="28" customFormat="1" ht="30.75" hidden="1" customHeight="1" x14ac:dyDescent="0.25">
      <c r="A94" s="121" t="s">
        <v>374</v>
      </c>
      <c r="B94" s="2">
        <v>10303</v>
      </c>
      <c r="C94" s="188">
        <v>62019000100021</v>
      </c>
      <c r="D94" s="210" t="s">
        <v>386</v>
      </c>
      <c r="E94" s="433" t="s">
        <v>387</v>
      </c>
      <c r="F94" s="17">
        <v>43817</v>
      </c>
      <c r="G94" s="59" t="s">
        <v>31</v>
      </c>
      <c r="H94" s="452">
        <v>43817</v>
      </c>
      <c r="I94" s="449" t="s">
        <v>32</v>
      </c>
      <c r="J94" s="450" t="s">
        <v>388</v>
      </c>
      <c r="K94" s="451" t="s">
        <v>389</v>
      </c>
      <c r="L94" s="181">
        <v>43840</v>
      </c>
      <c r="M94" s="29">
        <v>43843</v>
      </c>
      <c r="N94" s="96">
        <v>43850</v>
      </c>
      <c r="O94" s="5" t="s">
        <v>385</v>
      </c>
      <c r="P94" s="677" t="s">
        <v>390</v>
      </c>
      <c r="Q94" s="8">
        <v>43857</v>
      </c>
      <c r="R94" s="2" t="s">
        <v>37</v>
      </c>
      <c r="S94" s="139" t="s">
        <v>391</v>
      </c>
      <c r="T94" s="9"/>
      <c r="U94" s="3" t="s">
        <v>392</v>
      </c>
      <c r="V94" s="10" t="s">
        <v>135</v>
      </c>
      <c r="W94" s="11">
        <v>43902</v>
      </c>
      <c r="X94" s="12">
        <v>112988.7</v>
      </c>
      <c r="Y94" s="599"/>
      <c r="Z94" s="600"/>
      <c r="AA94" s="600"/>
      <c r="AB94" s="602"/>
      <c r="AC94" s="15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</row>
    <row r="95" spans="1:85" ht="45" customHeight="1" x14ac:dyDescent="0.25">
      <c r="A95" s="754" t="s">
        <v>374</v>
      </c>
      <c r="B95" s="864">
        <v>10303</v>
      </c>
      <c r="C95" s="865">
        <v>62020000100011</v>
      </c>
      <c r="D95" s="787" t="s">
        <v>393</v>
      </c>
      <c r="E95" s="957" t="s">
        <v>394</v>
      </c>
      <c r="F95" s="958">
        <v>43894</v>
      </c>
      <c r="G95" s="858" t="s">
        <v>31</v>
      </c>
      <c r="H95" s="959">
        <v>43894</v>
      </c>
      <c r="I95" s="842" t="s">
        <v>395</v>
      </c>
      <c r="J95" s="840" t="s">
        <v>396</v>
      </c>
      <c r="K95" s="843" t="s">
        <v>397</v>
      </c>
      <c r="L95" s="960">
        <v>43914</v>
      </c>
      <c r="M95" s="873">
        <v>43914</v>
      </c>
      <c r="N95" s="961">
        <v>43916</v>
      </c>
      <c r="O95" s="874" t="s">
        <v>35</v>
      </c>
      <c r="P95" s="962" t="s">
        <v>398</v>
      </c>
      <c r="Q95" s="777">
        <v>43935</v>
      </c>
      <c r="R95" s="878" t="s">
        <v>37</v>
      </c>
      <c r="S95" s="963"/>
      <c r="T95" s="963" t="s">
        <v>399</v>
      </c>
      <c r="U95" s="776" t="s">
        <v>400</v>
      </c>
      <c r="V95" s="779" t="s">
        <v>401</v>
      </c>
      <c r="W95" s="780">
        <v>43984</v>
      </c>
      <c r="X95" s="964">
        <v>169952</v>
      </c>
      <c r="Y95" s="965"/>
      <c r="AC95" s="813"/>
    </row>
    <row r="96" spans="1:85" s="28" customFormat="1" ht="30.75" hidden="1" customHeight="1" x14ac:dyDescent="0.25">
      <c r="A96" s="121" t="s">
        <v>374</v>
      </c>
      <c r="B96" s="2">
        <v>10406</v>
      </c>
      <c r="C96" s="188">
        <v>62019000100018</v>
      </c>
      <c r="D96" s="434" t="s">
        <v>402</v>
      </c>
      <c r="E96" s="375" t="s">
        <v>403</v>
      </c>
      <c r="F96" s="315">
        <v>43791</v>
      </c>
      <c r="G96" s="59" t="s">
        <v>61</v>
      </c>
      <c r="H96" s="313">
        <v>43791</v>
      </c>
      <c r="I96" s="311" t="s">
        <v>404</v>
      </c>
      <c r="J96" s="456" t="s">
        <v>405</v>
      </c>
      <c r="K96" s="457" t="s">
        <v>406</v>
      </c>
      <c r="L96" s="314" t="s">
        <v>407</v>
      </c>
      <c r="M96" s="29"/>
      <c r="N96" s="378">
        <v>2019</v>
      </c>
      <c r="O96" s="5" t="s">
        <v>385</v>
      </c>
      <c r="P96" s="680" t="s">
        <v>408</v>
      </c>
      <c r="Q96" s="8">
        <v>43844</v>
      </c>
      <c r="R96" s="350" t="s">
        <v>71</v>
      </c>
      <c r="S96" s="581" t="s">
        <v>409</v>
      </c>
      <c r="T96" s="9"/>
      <c r="U96" s="9"/>
      <c r="V96" s="10"/>
      <c r="W96" s="11"/>
      <c r="X96" s="12"/>
      <c r="Y96" s="608"/>
      <c r="Z96" s="609"/>
      <c r="AA96" s="610"/>
      <c r="AB96" s="611"/>
      <c r="AC96" s="15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</row>
    <row r="97" spans="1:85" ht="61.5" customHeight="1" x14ac:dyDescent="0.25">
      <c r="A97" s="754" t="s">
        <v>374</v>
      </c>
      <c r="B97" s="864">
        <v>10406</v>
      </c>
      <c r="C97" s="966" t="s">
        <v>106</v>
      </c>
      <c r="D97" s="803" t="s">
        <v>410</v>
      </c>
      <c r="E97" s="967">
        <v>8454632.0399999991</v>
      </c>
      <c r="F97" s="968">
        <v>43978</v>
      </c>
      <c r="G97" s="858" t="s">
        <v>42</v>
      </c>
      <c r="H97" s="969">
        <v>43978</v>
      </c>
      <c r="I97" s="928" t="s">
        <v>171</v>
      </c>
      <c r="J97" s="929" t="s">
        <v>411</v>
      </c>
      <c r="K97" s="843" t="s">
        <v>412</v>
      </c>
      <c r="L97" s="873">
        <v>44014</v>
      </c>
      <c r="M97" s="873">
        <v>44014</v>
      </c>
      <c r="N97" s="970"/>
      <c r="O97" s="874"/>
      <c r="P97" s="971"/>
      <c r="Q97" s="972"/>
      <c r="R97" s="973" t="s">
        <v>155</v>
      </c>
      <c r="S97" s="963"/>
      <c r="T97" s="776"/>
      <c r="U97" s="776"/>
      <c r="V97" s="881"/>
      <c r="W97" s="780"/>
      <c r="X97" s="964"/>
      <c r="Y97" s="965"/>
      <c r="AC97" s="813"/>
    </row>
    <row r="98" spans="1:85" ht="73.5" customHeight="1" x14ac:dyDescent="0.2">
      <c r="A98" s="754" t="s">
        <v>374</v>
      </c>
      <c r="B98" s="864">
        <v>10406</v>
      </c>
      <c r="C98" s="966">
        <v>62020000100014</v>
      </c>
      <c r="D98" s="803" t="s">
        <v>413</v>
      </c>
      <c r="E98" s="967">
        <v>179000</v>
      </c>
      <c r="F98" s="968">
        <v>43909</v>
      </c>
      <c r="G98" s="858" t="s">
        <v>42</v>
      </c>
      <c r="H98" s="969">
        <v>43910</v>
      </c>
      <c r="I98" s="928" t="s">
        <v>43</v>
      </c>
      <c r="J98" s="974" t="s">
        <v>414</v>
      </c>
      <c r="K98" s="975" t="s">
        <v>415</v>
      </c>
      <c r="L98" s="873">
        <v>43976</v>
      </c>
      <c r="M98" s="873">
        <v>43976</v>
      </c>
      <c r="N98" s="961">
        <v>43979</v>
      </c>
      <c r="O98" s="874" t="s">
        <v>385</v>
      </c>
      <c r="P98" s="971" t="s">
        <v>416</v>
      </c>
      <c r="Q98" s="972">
        <v>43987</v>
      </c>
      <c r="R98" s="976" t="s">
        <v>256</v>
      </c>
      <c r="S98" s="977"/>
      <c r="T98" s="776"/>
      <c r="U98" s="776"/>
      <c r="V98" s="881"/>
      <c r="W98" s="780"/>
      <c r="X98" s="964"/>
      <c r="Y98" s="965"/>
      <c r="AC98" s="813"/>
    </row>
    <row r="99" spans="1:85" s="28" customFormat="1" ht="37.5" hidden="1" customHeight="1" x14ac:dyDescent="0.25">
      <c r="A99" s="121" t="s">
        <v>374</v>
      </c>
      <c r="B99" s="2">
        <v>10499</v>
      </c>
      <c r="C99" s="431">
        <v>62019000100023</v>
      </c>
      <c r="D99" s="210" t="s">
        <v>417</v>
      </c>
      <c r="E99" s="376">
        <v>800000</v>
      </c>
      <c r="F99" s="377">
        <v>43817</v>
      </c>
      <c r="G99" s="59" t="s">
        <v>42</v>
      </c>
      <c r="H99" s="181">
        <v>43817</v>
      </c>
      <c r="I99" s="18" t="s">
        <v>183</v>
      </c>
      <c r="J99" s="18" t="s">
        <v>418</v>
      </c>
      <c r="K99" s="6" t="s">
        <v>419</v>
      </c>
      <c r="L99" s="29">
        <v>43845</v>
      </c>
      <c r="M99" s="29">
        <v>43845</v>
      </c>
      <c r="N99" s="96">
        <v>43850</v>
      </c>
      <c r="O99" s="5" t="s">
        <v>68</v>
      </c>
      <c r="P99" s="681" t="s">
        <v>420</v>
      </c>
      <c r="Q99" s="441" t="s">
        <v>421</v>
      </c>
      <c r="R99" s="442" t="s">
        <v>37</v>
      </c>
      <c r="S99" s="139"/>
      <c r="T99" s="9"/>
      <c r="U99" s="3" t="s">
        <v>422</v>
      </c>
      <c r="V99" s="10" t="s">
        <v>138</v>
      </c>
      <c r="W99" s="11">
        <v>43924</v>
      </c>
      <c r="X99" s="12">
        <v>799999.32</v>
      </c>
      <c r="Y99" s="608"/>
      <c r="Z99" s="609"/>
      <c r="AA99" s="610"/>
      <c r="AB99" s="611"/>
      <c r="AC99" s="15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</row>
    <row r="100" spans="1:85" ht="44.25" customHeight="1" x14ac:dyDescent="0.25">
      <c r="A100" s="754" t="s">
        <v>374</v>
      </c>
      <c r="B100" s="978">
        <v>10499</v>
      </c>
      <c r="C100" s="786">
        <v>62020000100003</v>
      </c>
      <c r="D100" s="979" t="s">
        <v>423</v>
      </c>
      <c r="E100" s="967">
        <v>892000</v>
      </c>
      <c r="F100" s="968">
        <v>43894</v>
      </c>
      <c r="G100" s="858" t="s">
        <v>42</v>
      </c>
      <c r="H100" s="969">
        <v>43894</v>
      </c>
      <c r="I100" s="871" t="s">
        <v>183</v>
      </c>
      <c r="J100" s="871" t="s">
        <v>424</v>
      </c>
      <c r="K100" s="872" t="s">
        <v>425</v>
      </c>
      <c r="L100" s="873">
        <v>43902</v>
      </c>
      <c r="M100" s="873">
        <v>43902</v>
      </c>
      <c r="N100" s="961">
        <v>43903</v>
      </c>
      <c r="O100" s="980" t="s">
        <v>385</v>
      </c>
      <c r="P100" s="785" t="s">
        <v>426</v>
      </c>
      <c r="Q100" s="950">
        <v>43910</v>
      </c>
      <c r="R100" s="904" t="s">
        <v>37</v>
      </c>
      <c r="S100" s="981"/>
      <c r="T100" s="776"/>
      <c r="U100" s="776" t="s">
        <v>427</v>
      </c>
      <c r="V100" s="881" t="s">
        <v>189</v>
      </c>
      <c r="W100" s="780">
        <v>43957</v>
      </c>
      <c r="X100" s="964">
        <v>838480.34</v>
      </c>
      <c r="Y100" s="965"/>
      <c r="AC100" s="813"/>
    </row>
    <row r="101" spans="1:85" ht="64.5" customHeight="1" x14ac:dyDescent="0.25">
      <c r="A101" s="754" t="s">
        <v>374</v>
      </c>
      <c r="B101" s="978">
        <v>10499</v>
      </c>
      <c r="C101" s="786">
        <v>62020000100012</v>
      </c>
      <c r="D101" s="979" t="s">
        <v>428</v>
      </c>
      <c r="E101" s="967">
        <v>400000</v>
      </c>
      <c r="F101" s="968">
        <v>43908</v>
      </c>
      <c r="G101" s="858" t="s">
        <v>109</v>
      </c>
      <c r="H101" s="969">
        <v>43908</v>
      </c>
      <c r="I101" s="871" t="s">
        <v>183</v>
      </c>
      <c r="J101" s="871" t="s">
        <v>429</v>
      </c>
      <c r="K101" s="872"/>
      <c r="L101" s="873">
        <v>43915</v>
      </c>
      <c r="M101" s="873"/>
      <c r="N101" s="961">
        <v>43916</v>
      </c>
      <c r="O101" s="980" t="s">
        <v>35</v>
      </c>
      <c r="P101" s="764" t="s">
        <v>430</v>
      </c>
      <c r="Q101" s="950">
        <v>43936</v>
      </c>
      <c r="R101" s="904" t="s">
        <v>431</v>
      </c>
      <c r="S101" s="963" t="s">
        <v>432</v>
      </c>
      <c r="T101" s="776"/>
      <c r="U101" s="776"/>
      <c r="V101" s="881"/>
      <c r="W101" s="780"/>
      <c r="X101" s="964"/>
      <c r="Y101" s="965"/>
      <c r="AC101" s="813"/>
    </row>
    <row r="102" spans="1:85" ht="37.5" customHeight="1" x14ac:dyDescent="0.25">
      <c r="A102" s="754" t="s">
        <v>374</v>
      </c>
      <c r="B102" s="978">
        <v>10499</v>
      </c>
      <c r="C102" s="786">
        <v>62020000100021</v>
      </c>
      <c r="D102" s="979" t="s">
        <v>433</v>
      </c>
      <c r="E102" s="967">
        <v>1200000</v>
      </c>
      <c r="F102" s="968">
        <v>43920</v>
      </c>
      <c r="G102" s="858" t="s">
        <v>31</v>
      </c>
      <c r="H102" s="969">
        <v>43920</v>
      </c>
      <c r="I102" s="871" t="s">
        <v>434</v>
      </c>
      <c r="J102" s="871" t="s">
        <v>435</v>
      </c>
      <c r="K102" s="872" t="s">
        <v>436</v>
      </c>
      <c r="L102" s="873">
        <v>43924</v>
      </c>
      <c r="M102" s="873">
        <v>43924</v>
      </c>
      <c r="N102" s="961"/>
      <c r="O102" s="980"/>
      <c r="P102" s="785"/>
      <c r="Q102" s="982"/>
      <c r="R102" s="904"/>
      <c r="S102" s="981"/>
      <c r="T102" s="776"/>
      <c r="U102" s="776"/>
      <c r="V102" s="881"/>
      <c r="W102" s="780"/>
      <c r="X102" s="964"/>
      <c r="Y102" s="965"/>
      <c r="AC102" s="813"/>
    </row>
    <row r="103" spans="1:85" ht="48.75" customHeight="1" x14ac:dyDescent="0.25">
      <c r="A103" s="754" t="s">
        <v>374</v>
      </c>
      <c r="B103" s="978">
        <v>10499</v>
      </c>
      <c r="C103" s="786">
        <v>62020000100004</v>
      </c>
      <c r="D103" s="979" t="s">
        <v>437</v>
      </c>
      <c r="E103" s="967">
        <v>6096000</v>
      </c>
      <c r="F103" s="968">
        <v>43928</v>
      </c>
      <c r="G103" s="858" t="s">
        <v>438</v>
      </c>
      <c r="H103" s="969">
        <v>43928</v>
      </c>
      <c r="I103" s="871" t="s">
        <v>395</v>
      </c>
      <c r="J103" s="871" t="s">
        <v>439</v>
      </c>
      <c r="K103" s="872" t="s">
        <v>406</v>
      </c>
      <c r="L103" s="983" t="s">
        <v>440</v>
      </c>
      <c r="M103" s="873"/>
      <c r="N103" s="961">
        <v>44000</v>
      </c>
      <c r="O103" s="980" t="s">
        <v>385</v>
      </c>
      <c r="P103" s="801" t="s">
        <v>441</v>
      </c>
      <c r="Q103" s="982">
        <v>44015</v>
      </c>
      <c r="R103" s="904" t="s">
        <v>442</v>
      </c>
      <c r="S103" s="981"/>
      <c r="T103" s="776"/>
      <c r="U103" s="776"/>
      <c r="V103" s="881"/>
      <c r="W103" s="780"/>
      <c r="X103" s="964"/>
      <c r="Y103" s="965"/>
      <c r="AC103" s="813"/>
    </row>
    <row r="104" spans="1:85" ht="48" customHeight="1" x14ac:dyDescent="0.25">
      <c r="A104" s="754" t="s">
        <v>374</v>
      </c>
      <c r="B104" s="978">
        <v>10805</v>
      </c>
      <c r="C104" s="786">
        <v>62020000100002</v>
      </c>
      <c r="D104" s="979" t="s">
        <v>443</v>
      </c>
      <c r="E104" s="967">
        <v>600000</v>
      </c>
      <c r="F104" s="968">
        <v>43894</v>
      </c>
      <c r="G104" s="858" t="s">
        <v>42</v>
      </c>
      <c r="H104" s="969">
        <v>43894</v>
      </c>
      <c r="I104" s="871" t="s">
        <v>183</v>
      </c>
      <c r="J104" s="871" t="s">
        <v>444</v>
      </c>
      <c r="K104" s="872" t="s">
        <v>159</v>
      </c>
      <c r="L104" s="873">
        <v>43900</v>
      </c>
      <c r="M104" s="873">
        <v>43900</v>
      </c>
      <c r="N104" s="961">
        <v>43903</v>
      </c>
      <c r="O104" s="980" t="s">
        <v>111</v>
      </c>
      <c r="P104" s="801" t="s">
        <v>445</v>
      </c>
      <c r="Q104" s="982">
        <v>43929</v>
      </c>
      <c r="R104" s="904" t="s">
        <v>37</v>
      </c>
      <c r="S104" s="904" t="s">
        <v>446</v>
      </c>
      <c r="T104" s="776"/>
      <c r="U104" s="776" t="s">
        <v>447</v>
      </c>
      <c r="V104" s="881" t="s">
        <v>448</v>
      </c>
      <c r="W104" s="780">
        <v>43971</v>
      </c>
      <c r="X104" s="964">
        <v>519212.4</v>
      </c>
      <c r="Y104" s="965"/>
      <c r="AC104" s="813"/>
    </row>
    <row r="105" spans="1:85" ht="45.75" customHeight="1" x14ac:dyDescent="0.25">
      <c r="A105" s="754" t="s">
        <v>374</v>
      </c>
      <c r="B105" s="978">
        <v>10806</v>
      </c>
      <c r="C105" s="786">
        <v>62020000100013</v>
      </c>
      <c r="D105" s="979" t="s">
        <v>449</v>
      </c>
      <c r="E105" s="967">
        <v>693000</v>
      </c>
      <c r="F105" s="968">
        <v>43909</v>
      </c>
      <c r="G105" s="858" t="s">
        <v>42</v>
      </c>
      <c r="H105" s="969" t="s">
        <v>450</v>
      </c>
      <c r="I105" s="871" t="s">
        <v>43</v>
      </c>
      <c r="J105" s="871" t="s">
        <v>451</v>
      </c>
      <c r="K105" s="872" t="s">
        <v>452</v>
      </c>
      <c r="L105" s="873"/>
      <c r="M105" s="873"/>
      <c r="N105" s="961"/>
      <c r="O105" s="980"/>
      <c r="P105" s="801"/>
      <c r="Q105" s="950"/>
      <c r="R105" s="904"/>
      <c r="S105" s="981"/>
      <c r="T105" s="776"/>
      <c r="U105" s="776"/>
      <c r="V105" s="881"/>
      <c r="W105" s="780"/>
      <c r="X105" s="964"/>
      <c r="Y105" s="965"/>
      <c r="AC105" s="813"/>
    </row>
    <row r="106" spans="1:85" ht="37.5" customHeight="1" x14ac:dyDescent="0.25">
      <c r="A106" s="754" t="s">
        <v>374</v>
      </c>
      <c r="B106" s="978">
        <v>20104</v>
      </c>
      <c r="C106" s="786">
        <v>62020000100008</v>
      </c>
      <c r="D106" s="979" t="s">
        <v>453</v>
      </c>
      <c r="E106" s="967">
        <v>1234012.42</v>
      </c>
      <c r="F106" s="968">
        <v>43949</v>
      </c>
      <c r="G106" s="858" t="s">
        <v>454</v>
      </c>
      <c r="H106" s="969">
        <v>43949</v>
      </c>
      <c r="I106" s="871" t="s">
        <v>51</v>
      </c>
      <c r="J106" s="871" t="s">
        <v>455</v>
      </c>
      <c r="K106" s="872" t="s">
        <v>456</v>
      </c>
      <c r="L106" s="873">
        <v>43963</v>
      </c>
      <c r="M106" s="873">
        <v>43963</v>
      </c>
      <c r="N106" s="961"/>
      <c r="O106" s="980"/>
      <c r="P106" s="801"/>
      <c r="Q106" s="950"/>
      <c r="R106" s="904" t="s">
        <v>628</v>
      </c>
      <c r="S106" s="981"/>
      <c r="T106" s="776"/>
      <c r="U106" s="776"/>
      <c r="V106" s="881"/>
      <c r="W106" s="780"/>
      <c r="X106" s="964"/>
      <c r="Y106" s="965"/>
      <c r="AC106" s="813"/>
    </row>
    <row r="107" spans="1:85" s="28" customFormat="1" ht="70.5" hidden="1" customHeight="1" x14ac:dyDescent="0.25">
      <c r="A107" s="121" t="s">
        <v>374</v>
      </c>
      <c r="B107" s="253" t="s">
        <v>457</v>
      </c>
      <c r="C107" s="209">
        <v>62020000100008</v>
      </c>
      <c r="D107" s="430" t="s">
        <v>458</v>
      </c>
      <c r="E107" s="376" t="s">
        <v>459</v>
      </c>
      <c r="F107" s="377"/>
      <c r="G107" s="59" t="s">
        <v>327</v>
      </c>
      <c r="H107" s="313">
        <v>43999</v>
      </c>
      <c r="I107" s="18" t="s">
        <v>47</v>
      </c>
      <c r="J107" s="18" t="s">
        <v>460</v>
      </c>
      <c r="K107" s="6" t="s">
        <v>461</v>
      </c>
      <c r="L107" s="29"/>
      <c r="M107" s="29"/>
      <c r="N107" s="96"/>
      <c r="O107" s="439"/>
      <c r="P107" s="483"/>
      <c r="Q107" s="438"/>
      <c r="R107" s="223"/>
      <c r="S107" s="440"/>
      <c r="T107" s="9"/>
      <c r="U107" s="9"/>
      <c r="V107" s="10"/>
      <c r="W107" s="11"/>
      <c r="X107" s="12"/>
      <c r="Y107" s="608"/>
      <c r="Z107" s="609"/>
      <c r="AA107" s="610"/>
      <c r="AB107" s="611"/>
      <c r="AC107" s="15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</row>
    <row r="108" spans="1:85" ht="37.5" customHeight="1" x14ac:dyDescent="0.25">
      <c r="A108" s="754" t="s">
        <v>374</v>
      </c>
      <c r="B108" s="978">
        <v>20301</v>
      </c>
      <c r="C108" s="786">
        <v>62020000100009</v>
      </c>
      <c r="D108" s="979" t="s">
        <v>462</v>
      </c>
      <c r="E108" s="967">
        <v>1702224</v>
      </c>
      <c r="F108" s="968">
        <v>43896</v>
      </c>
      <c r="G108" s="858" t="s">
        <v>31</v>
      </c>
      <c r="H108" s="969">
        <v>43896</v>
      </c>
      <c r="I108" s="871" t="s">
        <v>395</v>
      </c>
      <c r="J108" s="871" t="s">
        <v>463</v>
      </c>
      <c r="K108" s="872" t="s">
        <v>464</v>
      </c>
      <c r="L108" s="873">
        <v>43948</v>
      </c>
      <c r="M108" s="873">
        <v>43948</v>
      </c>
      <c r="N108" s="961"/>
      <c r="O108" s="980"/>
      <c r="P108" s="814"/>
      <c r="Q108" s="950"/>
      <c r="R108" s="904" t="s">
        <v>628</v>
      </c>
      <c r="S108" s="981"/>
      <c r="T108" s="776"/>
      <c r="U108" s="776"/>
      <c r="V108" s="881"/>
      <c r="W108" s="780"/>
      <c r="X108" s="964"/>
      <c r="Y108" s="965"/>
      <c r="AC108" s="813"/>
    </row>
    <row r="109" spans="1:85" ht="37.5" customHeight="1" x14ac:dyDescent="0.25">
      <c r="A109" s="754" t="s">
        <v>374</v>
      </c>
      <c r="B109" s="978">
        <v>20303</v>
      </c>
      <c r="C109" s="786">
        <v>62020000100015</v>
      </c>
      <c r="D109" s="979" t="s">
        <v>465</v>
      </c>
      <c r="E109" s="967">
        <v>490751.98</v>
      </c>
      <c r="F109" s="968">
        <v>44006</v>
      </c>
      <c r="G109" s="858" t="s">
        <v>42</v>
      </c>
      <c r="H109" s="969">
        <v>44006</v>
      </c>
      <c r="I109" s="871" t="s">
        <v>62</v>
      </c>
      <c r="J109" s="871" t="s">
        <v>466</v>
      </c>
      <c r="K109" s="872" t="s">
        <v>159</v>
      </c>
      <c r="L109" s="873">
        <v>44013</v>
      </c>
      <c r="M109" s="873">
        <v>44014</v>
      </c>
      <c r="N109" s="961"/>
      <c r="O109" s="980"/>
      <c r="P109" s="814"/>
      <c r="Q109" s="950"/>
      <c r="R109" s="904" t="s">
        <v>628</v>
      </c>
      <c r="S109" s="981"/>
      <c r="T109" s="776"/>
      <c r="U109" s="776"/>
      <c r="V109" s="881"/>
      <c r="W109" s="780"/>
      <c r="X109" s="964"/>
      <c r="Y109" s="965"/>
      <c r="AC109" s="813"/>
    </row>
    <row r="110" spans="1:85" ht="37.5" customHeight="1" x14ac:dyDescent="0.25">
      <c r="A110" s="754" t="s">
        <v>374</v>
      </c>
      <c r="B110" s="978">
        <v>20304</v>
      </c>
      <c r="C110" s="786">
        <v>62020000100016</v>
      </c>
      <c r="D110" s="979" t="s">
        <v>467</v>
      </c>
      <c r="E110" s="967">
        <v>730796</v>
      </c>
      <c r="F110" s="968">
        <v>43916</v>
      </c>
      <c r="G110" s="858" t="s">
        <v>61</v>
      </c>
      <c r="H110" s="969">
        <v>43917</v>
      </c>
      <c r="I110" s="871" t="s">
        <v>62</v>
      </c>
      <c r="J110" s="871" t="s">
        <v>468</v>
      </c>
      <c r="K110" s="872"/>
      <c r="L110" s="873">
        <v>43920</v>
      </c>
      <c r="M110" s="873"/>
      <c r="N110" s="961"/>
      <c r="O110" s="980"/>
      <c r="P110" s="814"/>
      <c r="Q110" s="950"/>
      <c r="R110" s="904" t="s">
        <v>628</v>
      </c>
      <c r="S110" s="981"/>
      <c r="T110" s="776"/>
      <c r="U110" s="776"/>
      <c r="V110" s="881"/>
      <c r="W110" s="780"/>
      <c r="X110" s="964"/>
      <c r="Y110" s="965"/>
      <c r="AC110" s="813"/>
    </row>
    <row r="111" spans="1:85" ht="37.5" customHeight="1" x14ac:dyDescent="0.25">
      <c r="A111" s="754" t="s">
        <v>374</v>
      </c>
      <c r="B111" s="978">
        <v>20306</v>
      </c>
      <c r="C111" s="786">
        <v>62020000100010</v>
      </c>
      <c r="D111" s="979" t="s">
        <v>469</v>
      </c>
      <c r="E111" s="967">
        <v>837095.72</v>
      </c>
      <c r="F111" s="968">
        <v>43894</v>
      </c>
      <c r="G111" s="858" t="s">
        <v>31</v>
      </c>
      <c r="H111" s="969">
        <v>43894</v>
      </c>
      <c r="I111" s="871" t="s">
        <v>51</v>
      </c>
      <c r="J111" s="871" t="s">
        <v>470</v>
      </c>
      <c r="K111" s="872" t="s">
        <v>471</v>
      </c>
      <c r="L111" s="873">
        <v>43909</v>
      </c>
      <c r="M111" s="873">
        <v>43909</v>
      </c>
      <c r="N111" s="961">
        <v>43914</v>
      </c>
      <c r="O111" s="980" t="s">
        <v>35</v>
      </c>
      <c r="P111" s="785" t="s">
        <v>472</v>
      </c>
      <c r="Q111" s="950">
        <v>43929</v>
      </c>
      <c r="R111" s="904" t="s">
        <v>71</v>
      </c>
      <c r="S111" s="963" t="s">
        <v>473</v>
      </c>
      <c r="T111" s="963" t="s">
        <v>474</v>
      </c>
      <c r="U111" s="776"/>
      <c r="V111" s="881"/>
      <c r="W111" s="780"/>
      <c r="X111" s="964"/>
      <c r="Y111" s="965"/>
      <c r="AC111" s="813"/>
    </row>
    <row r="112" spans="1:85" ht="37.5" customHeight="1" x14ac:dyDescent="0.25">
      <c r="A112" s="754" t="s">
        <v>374</v>
      </c>
      <c r="B112" s="978">
        <v>20399</v>
      </c>
      <c r="C112" s="786">
        <v>62020000100017</v>
      </c>
      <c r="D112" s="979" t="s">
        <v>475</v>
      </c>
      <c r="E112" s="967">
        <v>140327.22</v>
      </c>
      <c r="F112" s="968">
        <v>43916</v>
      </c>
      <c r="G112" s="858" t="s">
        <v>61</v>
      </c>
      <c r="H112" s="969">
        <v>43917</v>
      </c>
      <c r="I112" s="871" t="s">
        <v>62</v>
      </c>
      <c r="J112" s="871" t="s">
        <v>476</v>
      </c>
      <c r="K112" s="872"/>
      <c r="L112" s="873">
        <v>43921</v>
      </c>
      <c r="M112" s="873"/>
      <c r="N112" s="961"/>
      <c r="O112" s="980"/>
      <c r="P112" s="814"/>
      <c r="Q112" s="950"/>
      <c r="R112" s="904" t="s">
        <v>628</v>
      </c>
      <c r="S112" s="977"/>
      <c r="T112" s="776"/>
      <c r="U112" s="776"/>
      <c r="V112" s="881"/>
      <c r="W112" s="780"/>
      <c r="X112" s="964"/>
      <c r="Y112" s="965"/>
      <c r="AC112" s="813"/>
    </row>
    <row r="113" spans="1:85" ht="37.5" customHeight="1" x14ac:dyDescent="0.25">
      <c r="A113" s="754" t="s">
        <v>374</v>
      </c>
      <c r="B113" s="978">
        <v>20401</v>
      </c>
      <c r="C113" s="786">
        <v>62020000100018</v>
      </c>
      <c r="D113" s="979" t="s">
        <v>477</v>
      </c>
      <c r="E113" s="967">
        <v>543965</v>
      </c>
      <c r="F113" s="968">
        <v>43916</v>
      </c>
      <c r="G113" s="858" t="s">
        <v>61</v>
      </c>
      <c r="H113" s="969">
        <v>43917</v>
      </c>
      <c r="I113" s="871" t="s">
        <v>62</v>
      </c>
      <c r="J113" s="871" t="s">
        <v>478</v>
      </c>
      <c r="K113" s="872"/>
      <c r="L113" s="873">
        <v>43921</v>
      </c>
      <c r="M113" s="873"/>
      <c r="N113" s="961"/>
      <c r="O113" s="980"/>
      <c r="P113" s="814"/>
      <c r="Q113" s="950"/>
      <c r="R113" s="904" t="s">
        <v>628</v>
      </c>
      <c r="S113" s="977"/>
      <c r="T113" s="776"/>
      <c r="U113" s="776"/>
      <c r="V113" s="881"/>
      <c r="W113" s="780"/>
      <c r="X113" s="964"/>
      <c r="Y113" s="965"/>
      <c r="AC113" s="813"/>
    </row>
    <row r="114" spans="1:85" ht="44.25" customHeight="1" x14ac:dyDescent="0.25">
      <c r="A114" s="754" t="s">
        <v>374</v>
      </c>
      <c r="B114" s="978">
        <v>20402</v>
      </c>
      <c r="C114" s="786">
        <v>62020000100026</v>
      </c>
      <c r="D114" s="979" t="s">
        <v>479</v>
      </c>
      <c r="E114" s="967">
        <v>279987.05</v>
      </c>
      <c r="F114" s="968">
        <v>43934</v>
      </c>
      <c r="G114" s="858" t="s">
        <v>61</v>
      </c>
      <c r="H114" s="969">
        <v>43936</v>
      </c>
      <c r="I114" s="871" t="s">
        <v>62</v>
      </c>
      <c r="J114" s="871" t="s">
        <v>480</v>
      </c>
      <c r="K114" s="872"/>
      <c r="L114" s="873">
        <v>43938</v>
      </c>
      <c r="M114" s="873"/>
      <c r="N114" s="961">
        <v>43965</v>
      </c>
      <c r="O114" s="980" t="s">
        <v>111</v>
      </c>
      <c r="P114" s="785" t="s">
        <v>481</v>
      </c>
      <c r="Q114" s="950">
        <v>43985</v>
      </c>
      <c r="R114" s="904" t="s">
        <v>482</v>
      </c>
      <c r="S114" s="904" t="s">
        <v>483</v>
      </c>
      <c r="T114" s="776"/>
      <c r="U114" s="776"/>
      <c r="V114" s="881"/>
      <c r="W114" s="780"/>
      <c r="X114" s="964"/>
      <c r="Y114" s="965"/>
      <c r="AC114" s="813"/>
    </row>
    <row r="115" spans="1:85" s="28" customFormat="1" ht="37.5" hidden="1" customHeight="1" x14ac:dyDescent="0.25">
      <c r="A115" s="121" t="s">
        <v>374</v>
      </c>
      <c r="B115" s="429">
        <v>29901</v>
      </c>
      <c r="C115" s="209" t="s">
        <v>106</v>
      </c>
      <c r="D115" s="430" t="s">
        <v>484</v>
      </c>
      <c r="E115" s="376">
        <v>154173.38</v>
      </c>
      <c r="F115" s="377">
        <v>43871</v>
      </c>
      <c r="G115" s="59" t="s">
        <v>31</v>
      </c>
      <c r="H115" s="313">
        <v>43871</v>
      </c>
      <c r="I115" s="18" t="s">
        <v>32</v>
      </c>
      <c r="J115" s="18" t="s">
        <v>485</v>
      </c>
      <c r="K115" s="6" t="s">
        <v>486</v>
      </c>
      <c r="L115" s="29">
        <v>43906</v>
      </c>
      <c r="M115" s="29">
        <v>43906</v>
      </c>
      <c r="N115" s="96">
        <v>43908</v>
      </c>
      <c r="O115" s="439" t="s">
        <v>35</v>
      </c>
      <c r="P115" s="208" t="s">
        <v>118</v>
      </c>
      <c r="Q115" s="438" t="s">
        <v>113</v>
      </c>
      <c r="R115" s="223" t="s">
        <v>37</v>
      </c>
      <c r="S115" s="139"/>
      <c r="T115" s="9"/>
      <c r="U115" s="9" t="s">
        <v>119</v>
      </c>
      <c r="V115" s="471" t="s">
        <v>487</v>
      </c>
      <c r="W115" s="11">
        <v>43923</v>
      </c>
      <c r="X115" s="12">
        <v>81043.22</v>
      </c>
      <c r="Y115" s="744"/>
      <c r="Z115" s="258"/>
      <c r="AA115" s="259"/>
      <c r="AB115" s="578"/>
      <c r="AC115" s="15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</row>
    <row r="116" spans="1:85" s="28" customFormat="1" ht="37.5" hidden="1" customHeight="1" x14ac:dyDescent="0.25">
      <c r="A116" s="121" t="s">
        <v>374</v>
      </c>
      <c r="B116" s="429">
        <v>29901</v>
      </c>
      <c r="C116" s="209" t="s">
        <v>106</v>
      </c>
      <c r="D116" s="430" t="s">
        <v>484</v>
      </c>
      <c r="E116" s="376">
        <v>154173.38</v>
      </c>
      <c r="F116" s="377">
        <v>43871</v>
      </c>
      <c r="G116" s="59" t="s">
        <v>31</v>
      </c>
      <c r="H116" s="313">
        <v>43871</v>
      </c>
      <c r="I116" s="18" t="s">
        <v>32</v>
      </c>
      <c r="J116" s="18" t="s">
        <v>485</v>
      </c>
      <c r="K116" s="6" t="s">
        <v>486</v>
      </c>
      <c r="L116" s="29">
        <v>43906</v>
      </c>
      <c r="M116" s="29">
        <v>43906</v>
      </c>
      <c r="N116" s="96">
        <v>43908</v>
      </c>
      <c r="O116" s="439" t="s">
        <v>35</v>
      </c>
      <c r="P116" s="208" t="s">
        <v>118</v>
      </c>
      <c r="Q116" s="438" t="s">
        <v>113</v>
      </c>
      <c r="R116" s="223" t="s">
        <v>37</v>
      </c>
      <c r="S116" s="139"/>
      <c r="T116" s="9"/>
      <c r="U116" s="9" t="s">
        <v>488</v>
      </c>
      <c r="V116" s="471" t="s">
        <v>489</v>
      </c>
      <c r="W116" s="11">
        <v>43942</v>
      </c>
      <c r="X116" s="12">
        <v>17255.810000000001</v>
      </c>
      <c r="Y116" s="12"/>
      <c r="Z116" s="13"/>
      <c r="AA116" s="43"/>
      <c r="AB116" s="14"/>
      <c r="AC116" s="15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</row>
    <row r="117" spans="1:85" s="28" customFormat="1" ht="37.5" hidden="1" customHeight="1" x14ac:dyDescent="0.25">
      <c r="A117" s="121" t="s">
        <v>374</v>
      </c>
      <c r="B117" s="429">
        <v>29901</v>
      </c>
      <c r="C117" s="209" t="s">
        <v>106</v>
      </c>
      <c r="D117" s="430" t="s">
        <v>484</v>
      </c>
      <c r="E117" s="376">
        <v>154173.38</v>
      </c>
      <c r="F117" s="377">
        <v>43871</v>
      </c>
      <c r="G117" s="59" t="s">
        <v>31</v>
      </c>
      <c r="H117" s="313">
        <v>43871</v>
      </c>
      <c r="I117" s="18" t="s">
        <v>32</v>
      </c>
      <c r="J117" s="18" t="s">
        <v>485</v>
      </c>
      <c r="K117" s="6" t="s">
        <v>486</v>
      </c>
      <c r="L117" s="29">
        <v>43906</v>
      </c>
      <c r="M117" s="29">
        <v>43906</v>
      </c>
      <c r="N117" s="96">
        <v>43908</v>
      </c>
      <c r="O117" s="439" t="s">
        <v>35</v>
      </c>
      <c r="P117" s="208" t="s">
        <v>118</v>
      </c>
      <c r="Q117" s="438" t="s">
        <v>113</v>
      </c>
      <c r="R117" s="223" t="s">
        <v>37</v>
      </c>
      <c r="S117" s="139"/>
      <c r="T117" s="9"/>
      <c r="U117" s="9" t="s">
        <v>490</v>
      </c>
      <c r="V117" s="471" t="s">
        <v>491</v>
      </c>
      <c r="W117" s="11">
        <v>43935</v>
      </c>
      <c r="X117" s="12">
        <v>41098.86</v>
      </c>
      <c r="Y117" s="12"/>
      <c r="Z117" s="13"/>
      <c r="AA117" s="43"/>
      <c r="AB117" s="14"/>
      <c r="AC117" s="15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</row>
    <row r="118" spans="1:85" s="283" customFormat="1" ht="55.5" hidden="1" customHeight="1" x14ac:dyDescent="0.25">
      <c r="A118" s="646" t="s">
        <v>374</v>
      </c>
      <c r="B118" s="484" t="s">
        <v>492</v>
      </c>
      <c r="C118" s="406">
        <v>62020000100007</v>
      </c>
      <c r="D118" s="647" t="s">
        <v>493</v>
      </c>
      <c r="E118" s="648">
        <v>1332266.56</v>
      </c>
      <c r="F118" s="630" t="s">
        <v>217</v>
      </c>
      <c r="G118" s="631" t="s">
        <v>42</v>
      </c>
      <c r="H118" s="632">
        <v>43921</v>
      </c>
      <c r="I118" s="307" t="s">
        <v>93</v>
      </c>
      <c r="J118" s="307" t="s">
        <v>494</v>
      </c>
      <c r="K118" s="308" t="s">
        <v>217</v>
      </c>
      <c r="L118" s="633" t="s">
        <v>217</v>
      </c>
      <c r="M118" s="633">
        <v>43979</v>
      </c>
      <c r="N118" s="275">
        <v>43979</v>
      </c>
      <c r="O118" s="634" t="s">
        <v>111</v>
      </c>
      <c r="P118" s="649" t="s">
        <v>495</v>
      </c>
      <c r="Q118" s="650">
        <v>43999</v>
      </c>
      <c r="R118" s="651" t="s">
        <v>496</v>
      </c>
      <c r="S118" s="636"/>
      <c r="T118" s="637"/>
      <c r="U118" s="637"/>
      <c r="V118" s="638"/>
      <c r="W118" s="639"/>
      <c r="X118" s="640"/>
      <c r="Y118" s="640"/>
      <c r="Z118" s="641"/>
      <c r="AA118" s="642"/>
      <c r="AB118" s="643"/>
      <c r="AC118" s="644"/>
      <c r="AD118" s="645"/>
      <c r="AE118" s="645"/>
      <c r="AF118" s="645"/>
      <c r="AG118" s="645"/>
      <c r="AH118" s="645"/>
      <c r="AI118" s="645"/>
      <c r="AJ118" s="645"/>
      <c r="AK118" s="645"/>
      <c r="AL118" s="645"/>
      <c r="AM118" s="645"/>
      <c r="AN118" s="645"/>
      <c r="AO118" s="645"/>
      <c r="AP118" s="645"/>
      <c r="AQ118" s="645"/>
      <c r="AR118" s="645"/>
      <c r="AS118" s="645"/>
      <c r="AT118" s="645"/>
      <c r="AU118" s="645"/>
      <c r="AV118" s="645"/>
      <c r="AW118" s="645"/>
      <c r="AX118" s="645"/>
      <c r="AY118" s="645"/>
      <c r="AZ118" s="645"/>
      <c r="BA118" s="645"/>
      <c r="BB118" s="645"/>
      <c r="BC118" s="645"/>
      <c r="BD118" s="645"/>
      <c r="BE118" s="645"/>
      <c r="BF118" s="645"/>
      <c r="BG118" s="645"/>
      <c r="BH118" s="645"/>
      <c r="BI118" s="645"/>
      <c r="BJ118" s="645"/>
      <c r="BK118" s="645"/>
      <c r="BL118" s="645"/>
      <c r="BM118" s="645"/>
      <c r="BN118" s="645"/>
      <c r="BO118" s="645"/>
      <c r="BP118" s="645"/>
      <c r="BQ118" s="645"/>
      <c r="BR118" s="645"/>
      <c r="BS118" s="645"/>
      <c r="BT118" s="645"/>
      <c r="BU118" s="645"/>
      <c r="BV118" s="645"/>
      <c r="BW118" s="645"/>
      <c r="BX118" s="645"/>
      <c r="BY118" s="645"/>
      <c r="BZ118" s="645"/>
      <c r="CA118" s="645"/>
      <c r="CB118" s="645"/>
      <c r="CC118" s="645"/>
      <c r="CD118" s="645"/>
      <c r="CE118" s="645"/>
      <c r="CF118" s="645"/>
      <c r="CG118" s="645"/>
    </row>
    <row r="119" spans="1:85" s="28" customFormat="1" ht="51.75" hidden="1" customHeight="1" x14ac:dyDescent="0.25">
      <c r="A119" s="121" t="s">
        <v>374</v>
      </c>
      <c r="B119" s="429">
        <v>29903</v>
      </c>
      <c r="C119" s="209" t="s">
        <v>106</v>
      </c>
      <c r="D119" s="430" t="s">
        <v>497</v>
      </c>
      <c r="E119" s="376">
        <v>153254.99</v>
      </c>
      <c r="F119" s="377">
        <v>43872</v>
      </c>
      <c r="G119" s="59" t="s">
        <v>42</v>
      </c>
      <c r="H119" s="313">
        <v>43872</v>
      </c>
      <c r="I119" s="18" t="s">
        <v>171</v>
      </c>
      <c r="J119" s="18" t="s">
        <v>498</v>
      </c>
      <c r="K119" s="447" t="s">
        <v>499</v>
      </c>
      <c r="L119" s="29">
        <v>43907</v>
      </c>
      <c r="M119" s="29">
        <v>43907</v>
      </c>
      <c r="N119" s="96">
        <v>43908</v>
      </c>
      <c r="O119" s="5" t="s">
        <v>385</v>
      </c>
      <c r="P119" s="459" t="s">
        <v>124</v>
      </c>
      <c r="Q119" s="460" t="s">
        <v>113</v>
      </c>
      <c r="R119" s="461" t="s">
        <v>37</v>
      </c>
      <c r="S119" s="139"/>
      <c r="T119" s="9"/>
      <c r="U119" s="9" t="s">
        <v>119</v>
      </c>
      <c r="V119" s="10">
        <v>822020000100005</v>
      </c>
      <c r="W119" s="11">
        <v>43917</v>
      </c>
      <c r="X119" s="12">
        <v>123919.913</v>
      </c>
      <c r="Y119" s="12"/>
      <c r="Z119" s="13"/>
      <c r="AA119" s="43"/>
      <c r="AB119" s="14"/>
      <c r="AC119" s="15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</row>
    <row r="120" spans="1:85" s="28" customFormat="1" ht="51.75" hidden="1" customHeight="1" x14ac:dyDescent="0.25">
      <c r="A120" s="121" t="s">
        <v>374</v>
      </c>
      <c r="B120" s="429">
        <v>29903</v>
      </c>
      <c r="C120" s="209" t="s">
        <v>106</v>
      </c>
      <c r="D120" s="430" t="s">
        <v>497</v>
      </c>
      <c r="E120" s="376">
        <v>153254.99</v>
      </c>
      <c r="F120" s="377">
        <v>43872</v>
      </c>
      <c r="G120" s="59" t="s">
        <v>42</v>
      </c>
      <c r="H120" s="313">
        <v>43872</v>
      </c>
      <c r="I120" s="18" t="s">
        <v>171</v>
      </c>
      <c r="J120" s="18" t="s">
        <v>498</v>
      </c>
      <c r="K120" s="447" t="s">
        <v>499</v>
      </c>
      <c r="L120" s="29">
        <v>43907</v>
      </c>
      <c r="M120" s="29">
        <v>43907</v>
      </c>
      <c r="N120" s="96">
        <v>43908</v>
      </c>
      <c r="O120" s="5" t="s">
        <v>385</v>
      </c>
      <c r="P120" s="459" t="s">
        <v>124</v>
      </c>
      <c r="Q120" s="460" t="s">
        <v>113</v>
      </c>
      <c r="R120" s="461" t="s">
        <v>37</v>
      </c>
      <c r="S120" s="139"/>
      <c r="T120" s="9"/>
      <c r="U120" s="9" t="s">
        <v>119</v>
      </c>
      <c r="V120" s="10">
        <v>822020000100009</v>
      </c>
      <c r="W120" s="11">
        <v>43923</v>
      </c>
      <c r="X120" s="12">
        <v>6610.5</v>
      </c>
      <c r="Y120" s="12"/>
      <c r="Z120" s="13"/>
      <c r="AA120" s="43"/>
      <c r="AB120" s="14"/>
      <c r="AC120" s="15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</row>
    <row r="121" spans="1:85" s="28" customFormat="1" ht="51.75" hidden="1" customHeight="1" x14ac:dyDescent="0.25">
      <c r="A121" s="121" t="s">
        <v>374</v>
      </c>
      <c r="B121" s="429">
        <v>29903</v>
      </c>
      <c r="C121" s="481" t="s">
        <v>106</v>
      </c>
      <c r="D121" s="430" t="s">
        <v>497</v>
      </c>
      <c r="E121" s="376">
        <v>153254.99</v>
      </c>
      <c r="F121" s="377">
        <v>43872</v>
      </c>
      <c r="G121" s="59" t="s">
        <v>42</v>
      </c>
      <c r="H121" s="313">
        <v>43872</v>
      </c>
      <c r="I121" s="18" t="s">
        <v>171</v>
      </c>
      <c r="J121" s="18" t="s">
        <v>498</v>
      </c>
      <c r="K121" s="447" t="s">
        <v>499</v>
      </c>
      <c r="L121" s="29">
        <v>43907</v>
      </c>
      <c r="M121" s="29">
        <v>43907</v>
      </c>
      <c r="N121" s="96">
        <v>43908</v>
      </c>
      <c r="O121" s="5" t="s">
        <v>385</v>
      </c>
      <c r="P121" s="459" t="s">
        <v>124</v>
      </c>
      <c r="Q121" s="460" t="s">
        <v>113</v>
      </c>
      <c r="R121" s="461" t="s">
        <v>37</v>
      </c>
      <c r="S121" s="139"/>
      <c r="T121" s="9"/>
      <c r="U121" s="3" t="s">
        <v>128</v>
      </c>
      <c r="V121" s="10">
        <v>822020000100004</v>
      </c>
      <c r="W121" s="11">
        <v>43921</v>
      </c>
      <c r="X121" s="12">
        <v>13142.17</v>
      </c>
      <c r="Y121" s="599"/>
      <c r="Z121" s="600"/>
      <c r="AA121" s="601"/>
      <c r="AB121" s="602"/>
      <c r="AC121" s="15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</row>
    <row r="122" spans="1:85" ht="51.75" customHeight="1" x14ac:dyDescent="0.25">
      <c r="A122" s="754" t="s">
        <v>374</v>
      </c>
      <c r="B122" s="978">
        <v>29903</v>
      </c>
      <c r="C122" s="786">
        <v>62020000100006</v>
      </c>
      <c r="D122" s="979" t="s">
        <v>500</v>
      </c>
      <c r="E122" s="967">
        <v>897341.03</v>
      </c>
      <c r="F122" s="968">
        <v>43901</v>
      </c>
      <c r="G122" s="858" t="s">
        <v>42</v>
      </c>
      <c r="H122" s="969">
        <v>43903</v>
      </c>
      <c r="I122" s="871" t="s">
        <v>183</v>
      </c>
      <c r="J122" s="871" t="s">
        <v>501</v>
      </c>
      <c r="K122" s="872" t="s">
        <v>159</v>
      </c>
      <c r="L122" s="873">
        <v>43909</v>
      </c>
      <c r="M122" s="873">
        <v>43909</v>
      </c>
      <c r="N122" s="961">
        <v>43914</v>
      </c>
      <c r="O122" s="874" t="s">
        <v>385</v>
      </c>
      <c r="P122" s="874" t="s">
        <v>502</v>
      </c>
      <c r="Q122" s="961">
        <v>43921</v>
      </c>
      <c r="R122" s="984" t="s">
        <v>37</v>
      </c>
      <c r="S122" s="977"/>
      <c r="T122" s="776"/>
      <c r="U122" s="866" t="s">
        <v>503</v>
      </c>
      <c r="V122" s="881" t="s">
        <v>191</v>
      </c>
      <c r="W122" s="780">
        <v>43958</v>
      </c>
      <c r="X122" s="964">
        <v>62748.9</v>
      </c>
      <c r="Y122" s="965"/>
      <c r="AC122" s="813"/>
    </row>
    <row r="123" spans="1:85" ht="51.75" customHeight="1" x14ac:dyDescent="0.25">
      <c r="A123" s="754" t="s">
        <v>374</v>
      </c>
      <c r="B123" s="978">
        <v>29903</v>
      </c>
      <c r="C123" s="786">
        <v>62020000100006</v>
      </c>
      <c r="D123" s="979" t="s">
        <v>500</v>
      </c>
      <c r="E123" s="967">
        <v>897341.03</v>
      </c>
      <c r="F123" s="968">
        <v>43901</v>
      </c>
      <c r="G123" s="858" t="s">
        <v>42</v>
      </c>
      <c r="H123" s="969">
        <v>43903</v>
      </c>
      <c r="I123" s="871" t="s">
        <v>183</v>
      </c>
      <c r="J123" s="871" t="s">
        <v>501</v>
      </c>
      <c r="K123" s="872" t="s">
        <v>159</v>
      </c>
      <c r="L123" s="873">
        <v>43909</v>
      </c>
      <c r="M123" s="873">
        <v>43909</v>
      </c>
      <c r="N123" s="961">
        <v>43914</v>
      </c>
      <c r="O123" s="874" t="s">
        <v>385</v>
      </c>
      <c r="P123" s="874" t="s">
        <v>502</v>
      </c>
      <c r="Q123" s="961">
        <v>43921</v>
      </c>
      <c r="R123" s="984" t="s">
        <v>37</v>
      </c>
      <c r="S123" s="977"/>
      <c r="T123" s="776"/>
      <c r="U123" s="866" t="s">
        <v>504</v>
      </c>
      <c r="V123" s="881" t="s">
        <v>505</v>
      </c>
      <c r="W123" s="780">
        <v>43958</v>
      </c>
      <c r="X123" s="964">
        <v>16611</v>
      </c>
      <c r="Y123" s="965"/>
      <c r="AC123" s="813"/>
    </row>
    <row r="124" spans="1:85" ht="51.75" customHeight="1" x14ac:dyDescent="0.25">
      <c r="A124" s="754" t="s">
        <v>374</v>
      </c>
      <c r="B124" s="978">
        <v>29903</v>
      </c>
      <c r="C124" s="786">
        <v>62020000100006</v>
      </c>
      <c r="D124" s="979" t="s">
        <v>500</v>
      </c>
      <c r="E124" s="967">
        <v>897341.03</v>
      </c>
      <c r="F124" s="968">
        <v>43901</v>
      </c>
      <c r="G124" s="858" t="s">
        <v>42</v>
      </c>
      <c r="H124" s="969">
        <v>43903</v>
      </c>
      <c r="I124" s="871" t="s">
        <v>183</v>
      </c>
      <c r="J124" s="871" t="s">
        <v>501</v>
      </c>
      <c r="K124" s="872" t="s">
        <v>159</v>
      </c>
      <c r="L124" s="873">
        <v>43909</v>
      </c>
      <c r="M124" s="873">
        <v>43909</v>
      </c>
      <c r="N124" s="961">
        <v>43914</v>
      </c>
      <c r="O124" s="874" t="s">
        <v>385</v>
      </c>
      <c r="P124" s="874" t="s">
        <v>502</v>
      </c>
      <c r="Q124" s="961">
        <v>43921</v>
      </c>
      <c r="R124" s="984" t="s">
        <v>37</v>
      </c>
      <c r="S124" s="977"/>
      <c r="T124" s="776"/>
      <c r="U124" s="866" t="s">
        <v>506</v>
      </c>
      <c r="V124" s="881" t="s">
        <v>507</v>
      </c>
      <c r="W124" s="780">
        <v>43962</v>
      </c>
      <c r="X124" s="964">
        <v>734.952</v>
      </c>
      <c r="Y124" s="965"/>
      <c r="AC124" s="813"/>
    </row>
    <row r="125" spans="1:85" ht="51.75" customHeight="1" x14ac:dyDescent="0.25">
      <c r="A125" s="754" t="s">
        <v>374</v>
      </c>
      <c r="B125" s="978">
        <v>29903</v>
      </c>
      <c r="C125" s="786">
        <v>62020000100006</v>
      </c>
      <c r="D125" s="979" t="s">
        <v>500</v>
      </c>
      <c r="E125" s="967">
        <v>897341.03</v>
      </c>
      <c r="F125" s="968">
        <v>43901</v>
      </c>
      <c r="G125" s="858" t="s">
        <v>42</v>
      </c>
      <c r="H125" s="969">
        <v>43903</v>
      </c>
      <c r="I125" s="871" t="s">
        <v>183</v>
      </c>
      <c r="J125" s="871" t="s">
        <v>501</v>
      </c>
      <c r="K125" s="872" t="s">
        <v>159</v>
      </c>
      <c r="L125" s="873">
        <v>43909</v>
      </c>
      <c r="M125" s="873">
        <v>43909</v>
      </c>
      <c r="N125" s="961">
        <v>43914</v>
      </c>
      <c r="O125" s="874" t="s">
        <v>385</v>
      </c>
      <c r="P125" s="874" t="s">
        <v>502</v>
      </c>
      <c r="Q125" s="961">
        <v>43921</v>
      </c>
      <c r="R125" s="984" t="s">
        <v>37</v>
      </c>
      <c r="S125" s="977"/>
      <c r="T125" s="776"/>
      <c r="U125" s="866" t="s">
        <v>508</v>
      </c>
      <c r="V125" s="881" t="s">
        <v>509</v>
      </c>
      <c r="W125" s="780">
        <v>43962</v>
      </c>
      <c r="X125" s="964">
        <v>4678.2</v>
      </c>
      <c r="Y125" s="965"/>
      <c r="AC125" s="813"/>
    </row>
    <row r="126" spans="1:85" ht="51.75" customHeight="1" x14ac:dyDescent="0.25">
      <c r="A126" s="754" t="s">
        <v>374</v>
      </c>
      <c r="B126" s="978">
        <v>29903</v>
      </c>
      <c r="C126" s="786">
        <v>62020000100006</v>
      </c>
      <c r="D126" s="979" t="s">
        <v>500</v>
      </c>
      <c r="E126" s="967">
        <v>897341.03</v>
      </c>
      <c r="F126" s="968">
        <v>43901</v>
      </c>
      <c r="G126" s="858" t="s">
        <v>42</v>
      </c>
      <c r="H126" s="969">
        <v>43903</v>
      </c>
      <c r="I126" s="871" t="s">
        <v>183</v>
      </c>
      <c r="J126" s="871" t="s">
        <v>501</v>
      </c>
      <c r="K126" s="872" t="s">
        <v>159</v>
      </c>
      <c r="L126" s="873">
        <v>43909</v>
      </c>
      <c r="M126" s="873">
        <v>43909</v>
      </c>
      <c r="N126" s="961">
        <v>43914</v>
      </c>
      <c r="O126" s="874" t="s">
        <v>385</v>
      </c>
      <c r="P126" s="874" t="s">
        <v>502</v>
      </c>
      <c r="Q126" s="961">
        <v>43921</v>
      </c>
      <c r="R126" s="984" t="s">
        <v>37</v>
      </c>
      <c r="S126" s="977"/>
      <c r="T126" s="776"/>
      <c r="U126" s="866" t="s">
        <v>120</v>
      </c>
      <c r="V126" s="881" t="s">
        <v>510</v>
      </c>
      <c r="W126" s="780">
        <v>43965</v>
      </c>
      <c r="X126" s="964">
        <v>5339.25</v>
      </c>
      <c r="Y126" s="965"/>
      <c r="AC126" s="813"/>
    </row>
    <row r="127" spans="1:85" ht="51.75" customHeight="1" x14ac:dyDescent="0.25">
      <c r="A127" s="754" t="s">
        <v>374</v>
      </c>
      <c r="B127" s="978">
        <v>29903</v>
      </c>
      <c r="C127" s="786">
        <v>62020000100006</v>
      </c>
      <c r="D127" s="979" t="s">
        <v>500</v>
      </c>
      <c r="E127" s="967">
        <v>897341.03</v>
      </c>
      <c r="F127" s="968">
        <v>43901</v>
      </c>
      <c r="G127" s="858" t="s">
        <v>42</v>
      </c>
      <c r="H127" s="969">
        <v>43903</v>
      </c>
      <c r="I127" s="871" t="s">
        <v>183</v>
      </c>
      <c r="J127" s="871" t="s">
        <v>501</v>
      </c>
      <c r="K127" s="872" t="s">
        <v>511</v>
      </c>
      <c r="L127" s="873">
        <v>43909</v>
      </c>
      <c r="M127" s="873">
        <v>43909</v>
      </c>
      <c r="N127" s="961">
        <v>43914</v>
      </c>
      <c r="O127" s="874" t="s">
        <v>385</v>
      </c>
      <c r="P127" s="874" t="s">
        <v>502</v>
      </c>
      <c r="Q127" s="961">
        <v>43921</v>
      </c>
      <c r="R127" s="984" t="s">
        <v>37</v>
      </c>
      <c r="S127" s="977"/>
      <c r="T127" s="776"/>
      <c r="U127" s="866" t="s">
        <v>512</v>
      </c>
      <c r="V127" s="881" t="s">
        <v>40</v>
      </c>
      <c r="W127" s="780">
        <v>43965</v>
      </c>
      <c r="X127" s="964">
        <v>68930</v>
      </c>
      <c r="Y127" s="965"/>
      <c r="AC127" s="813"/>
    </row>
    <row r="128" spans="1:85" ht="51.75" customHeight="1" x14ac:dyDescent="0.25">
      <c r="A128" s="754" t="s">
        <v>374</v>
      </c>
      <c r="B128" s="985">
        <v>229903</v>
      </c>
      <c r="C128" s="986">
        <v>62020000100029</v>
      </c>
      <c r="D128" s="766" t="s">
        <v>513</v>
      </c>
      <c r="E128" s="967">
        <v>738298.72</v>
      </c>
      <c r="F128" s="968">
        <v>43936</v>
      </c>
      <c r="G128" s="858" t="s">
        <v>42</v>
      </c>
      <c r="H128" s="969">
        <v>43937</v>
      </c>
      <c r="I128" s="871" t="s">
        <v>183</v>
      </c>
      <c r="J128" s="871" t="s">
        <v>514</v>
      </c>
      <c r="K128" s="872" t="s">
        <v>159</v>
      </c>
      <c r="L128" s="873">
        <v>43957</v>
      </c>
      <c r="M128" s="873">
        <v>43957</v>
      </c>
      <c r="N128" s="961">
        <v>44000</v>
      </c>
      <c r="O128" s="874" t="s">
        <v>385</v>
      </c>
      <c r="P128" s="874" t="s">
        <v>515</v>
      </c>
      <c r="Q128" s="987">
        <v>44008</v>
      </c>
      <c r="R128" s="984" t="s">
        <v>274</v>
      </c>
      <c r="S128" s="977"/>
      <c r="T128" s="776"/>
      <c r="U128" s="776"/>
      <c r="V128" s="881"/>
      <c r="W128" s="780"/>
      <c r="X128" s="964"/>
      <c r="Y128" s="965"/>
      <c r="AC128" s="813"/>
    </row>
    <row r="129" spans="1:86" ht="51.75" customHeight="1" x14ac:dyDescent="0.2">
      <c r="A129" s="754" t="s">
        <v>374</v>
      </c>
      <c r="B129" s="985">
        <v>29904</v>
      </c>
      <c r="C129" s="786">
        <v>62020000100027</v>
      </c>
      <c r="D129" s="766" t="s">
        <v>516</v>
      </c>
      <c r="E129" s="967">
        <v>743325</v>
      </c>
      <c r="F129" s="968">
        <v>43934</v>
      </c>
      <c r="G129" s="858" t="s">
        <v>61</v>
      </c>
      <c r="H129" s="969">
        <v>43936</v>
      </c>
      <c r="I129" s="871" t="s">
        <v>93</v>
      </c>
      <c r="J129" s="871" t="s">
        <v>517</v>
      </c>
      <c r="K129" s="872" t="s">
        <v>104</v>
      </c>
      <c r="L129" s="988" t="s">
        <v>518</v>
      </c>
      <c r="M129" s="873"/>
      <c r="N129" s="961"/>
      <c r="O129" s="874"/>
      <c r="P129" s="874"/>
      <c r="Q129" s="989"/>
      <c r="R129" s="984" t="s">
        <v>628</v>
      </c>
      <c r="S129" s="977"/>
      <c r="T129" s="776"/>
      <c r="U129" s="776"/>
      <c r="V129" s="881"/>
      <c r="W129" s="780"/>
      <c r="X129" s="964"/>
      <c r="Y129" s="965"/>
      <c r="AC129" s="813"/>
    </row>
    <row r="130" spans="1:86" ht="51.75" customHeight="1" x14ac:dyDescent="0.25">
      <c r="A130" s="754" t="s">
        <v>374</v>
      </c>
      <c r="B130" s="985">
        <v>29905</v>
      </c>
      <c r="C130" s="986">
        <v>62020000100020</v>
      </c>
      <c r="D130" s="766" t="s">
        <v>519</v>
      </c>
      <c r="E130" s="967">
        <v>159750</v>
      </c>
      <c r="F130" s="968">
        <v>43920</v>
      </c>
      <c r="G130" s="858" t="s">
        <v>31</v>
      </c>
      <c r="H130" s="969">
        <v>43920</v>
      </c>
      <c r="I130" s="871" t="s">
        <v>395</v>
      </c>
      <c r="J130" s="871" t="s">
        <v>520</v>
      </c>
      <c r="K130" s="872" t="s">
        <v>521</v>
      </c>
      <c r="L130" s="873">
        <v>43986</v>
      </c>
      <c r="M130" s="873">
        <v>43986</v>
      </c>
      <c r="N130" s="961">
        <v>44000</v>
      </c>
      <c r="O130" s="874" t="s">
        <v>68</v>
      </c>
      <c r="P130" s="874" t="s">
        <v>522</v>
      </c>
      <c r="Q130" s="987">
        <v>44008</v>
      </c>
      <c r="R130" s="984" t="s">
        <v>523</v>
      </c>
      <c r="S130" s="977"/>
      <c r="T130" s="776"/>
      <c r="U130" s="776"/>
      <c r="V130" s="881"/>
      <c r="W130" s="780"/>
      <c r="X130" s="964"/>
      <c r="Y130" s="965"/>
      <c r="AC130" s="813"/>
    </row>
    <row r="131" spans="1:86" ht="43.5" customHeight="1" x14ac:dyDescent="0.25">
      <c r="A131" s="1089" t="s">
        <v>374</v>
      </c>
      <c r="B131" s="764">
        <v>50103</v>
      </c>
      <c r="C131" s="765">
        <v>62020000100022</v>
      </c>
      <c r="D131" s="826" t="s">
        <v>524</v>
      </c>
      <c r="E131" s="990">
        <v>339000</v>
      </c>
      <c r="F131" s="968">
        <v>43921</v>
      </c>
      <c r="G131" s="858" t="s">
        <v>42</v>
      </c>
      <c r="H131" s="969">
        <v>43921</v>
      </c>
      <c r="I131" s="871" t="s">
        <v>183</v>
      </c>
      <c r="J131" s="871" t="s">
        <v>525</v>
      </c>
      <c r="K131" s="872" t="s">
        <v>159</v>
      </c>
      <c r="L131" s="873">
        <v>43938</v>
      </c>
      <c r="M131" s="873">
        <v>43938</v>
      </c>
      <c r="N131" s="961">
        <v>43965</v>
      </c>
      <c r="O131" s="874" t="s">
        <v>111</v>
      </c>
      <c r="P131" s="874" t="s">
        <v>526</v>
      </c>
      <c r="Q131" s="989" t="s">
        <v>527</v>
      </c>
      <c r="R131" s="904" t="s">
        <v>482</v>
      </c>
      <c r="S131" s="904" t="s">
        <v>483</v>
      </c>
      <c r="T131" s="776"/>
      <c r="U131" s="776"/>
      <c r="V131" s="881"/>
      <c r="W131" s="780"/>
      <c r="X131" s="964"/>
      <c r="Y131" s="965"/>
      <c r="AC131" s="813"/>
    </row>
    <row r="132" spans="1:86" ht="38.25" customHeight="1" x14ac:dyDescent="0.25">
      <c r="A132" s="1089" t="s">
        <v>374</v>
      </c>
      <c r="B132" s="764">
        <v>50103</v>
      </c>
      <c r="C132" s="991">
        <v>62020000100024</v>
      </c>
      <c r="D132" s="826" t="s">
        <v>528</v>
      </c>
      <c r="E132" s="990">
        <v>425000</v>
      </c>
      <c r="F132" s="968">
        <v>43955</v>
      </c>
      <c r="G132" s="858" t="s">
        <v>31</v>
      </c>
      <c r="H132" s="969">
        <v>43955</v>
      </c>
      <c r="I132" s="871" t="s">
        <v>395</v>
      </c>
      <c r="J132" s="871" t="s">
        <v>529</v>
      </c>
      <c r="K132" s="872" t="s">
        <v>530</v>
      </c>
      <c r="L132" s="873">
        <v>44007</v>
      </c>
      <c r="M132" s="873">
        <v>44007</v>
      </c>
      <c r="N132" s="961">
        <v>44012</v>
      </c>
      <c r="O132" s="874" t="s">
        <v>385</v>
      </c>
      <c r="P132" s="874" t="s">
        <v>531</v>
      </c>
      <c r="Q132" s="987">
        <v>44019</v>
      </c>
      <c r="R132" s="984" t="s">
        <v>155</v>
      </c>
      <c r="S132" s="977"/>
      <c r="T132" s="776"/>
      <c r="U132" s="776"/>
      <c r="V132" s="881"/>
      <c r="W132" s="780"/>
      <c r="X132" s="964"/>
      <c r="Y132" s="965"/>
      <c r="AC132" s="813"/>
    </row>
    <row r="133" spans="1:86" ht="62.25" customHeight="1" x14ac:dyDescent="0.25">
      <c r="A133" s="1089" t="s">
        <v>374</v>
      </c>
      <c r="B133" s="785">
        <v>50104</v>
      </c>
      <c r="C133" s="992">
        <v>62020000100028</v>
      </c>
      <c r="D133" s="787" t="s">
        <v>532</v>
      </c>
      <c r="E133" s="990">
        <v>10562000</v>
      </c>
      <c r="F133" s="968">
        <v>43928</v>
      </c>
      <c r="G133" s="858" t="s">
        <v>42</v>
      </c>
      <c r="H133" s="969">
        <v>43928</v>
      </c>
      <c r="I133" s="871" t="s">
        <v>183</v>
      </c>
      <c r="J133" s="871" t="s">
        <v>533</v>
      </c>
      <c r="K133" s="872" t="s">
        <v>534</v>
      </c>
      <c r="L133" s="873">
        <v>43978</v>
      </c>
      <c r="M133" s="873">
        <v>43978</v>
      </c>
      <c r="N133" s="961">
        <v>43979</v>
      </c>
      <c r="O133" s="874" t="s">
        <v>385</v>
      </c>
      <c r="P133" s="874" t="s">
        <v>535</v>
      </c>
      <c r="Q133" s="987">
        <v>43994</v>
      </c>
      <c r="R133" s="984" t="s">
        <v>496</v>
      </c>
      <c r="S133" s="977"/>
      <c r="T133" s="776"/>
      <c r="U133" s="776"/>
      <c r="V133" s="881"/>
      <c r="W133" s="780"/>
      <c r="X133" s="964"/>
      <c r="Y133" s="965"/>
      <c r="AC133" s="813"/>
    </row>
    <row r="134" spans="1:86" s="283" customFormat="1" ht="38.25" hidden="1" customHeight="1" x14ac:dyDescent="0.25">
      <c r="A134" s="121" t="s">
        <v>374</v>
      </c>
      <c r="B134" s="187">
        <v>50105</v>
      </c>
      <c r="C134" s="467">
        <v>6202000100005</v>
      </c>
      <c r="D134" s="470" t="s">
        <v>536</v>
      </c>
      <c r="E134" s="468">
        <v>0</v>
      </c>
      <c r="F134" s="377">
        <v>43859</v>
      </c>
      <c r="G134" s="59" t="s">
        <v>61</v>
      </c>
      <c r="H134" s="313">
        <v>43859</v>
      </c>
      <c r="I134" s="18" t="s">
        <v>93</v>
      </c>
      <c r="J134" s="18" t="s">
        <v>537</v>
      </c>
      <c r="K134" s="6" t="s">
        <v>406</v>
      </c>
      <c r="L134" s="40" t="s">
        <v>538</v>
      </c>
      <c r="M134" s="29"/>
      <c r="N134" s="96">
        <v>43867</v>
      </c>
      <c r="O134" s="5" t="s">
        <v>68</v>
      </c>
      <c r="P134" s="5" t="s">
        <v>539</v>
      </c>
      <c r="Q134" s="459" t="s">
        <v>540</v>
      </c>
      <c r="R134" s="635" t="s">
        <v>37</v>
      </c>
      <c r="S134" s="636"/>
      <c r="T134" s="637"/>
      <c r="U134" s="637"/>
      <c r="V134" s="638"/>
      <c r="W134" s="639"/>
      <c r="X134" s="640"/>
      <c r="Y134" s="745"/>
      <c r="Z134" s="746"/>
      <c r="AA134" s="747"/>
      <c r="AB134" s="748"/>
      <c r="AC134" s="644"/>
      <c r="AD134" s="645"/>
      <c r="AE134" s="645"/>
      <c r="AF134" s="645"/>
      <c r="AG134" s="645"/>
      <c r="AH134" s="645"/>
      <c r="AI134" s="645"/>
      <c r="AJ134" s="645"/>
      <c r="AK134" s="645"/>
      <c r="AL134" s="645"/>
      <c r="AM134" s="645"/>
      <c r="AN134" s="645"/>
      <c r="AO134" s="645"/>
      <c r="AP134" s="645"/>
      <c r="AQ134" s="645"/>
      <c r="AR134" s="645"/>
      <c r="AS134" s="645"/>
      <c r="AT134" s="645"/>
      <c r="AU134" s="645"/>
      <c r="AV134" s="645"/>
      <c r="AW134" s="645"/>
      <c r="AX134" s="645"/>
      <c r="AY134" s="645"/>
      <c r="AZ134" s="645"/>
      <c r="BA134" s="645"/>
      <c r="BB134" s="645"/>
      <c r="BC134" s="645"/>
      <c r="BD134" s="645"/>
      <c r="BE134" s="645"/>
      <c r="BF134" s="645"/>
      <c r="BG134" s="645"/>
      <c r="BH134" s="645"/>
      <c r="BI134" s="645"/>
      <c r="BJ134" s="645"/>
      <c r="BK134" s="645"/>
      <c r="BL134" s="645"/>
      <c r="BM134" s="645"/>
      <c r="BN134" s="645"/>
      <c r="BO134" s="645"/>
      <c r="BP134" s="645"/>
      <c r="BQ134" s="645"/>
      <c r="BR134" s="645"/>
      <c r="BS134" s="645"/>
      <c r="BT134" s="645"/>
      <c r="BU134" s="645"/>
      <c r="BV134" s="645"/>
      <c r="BW134" s="645"/>
      <c r="BX134" s="645"/>
      <c r="BY134" s="645"/>
      <c r="BZ134" s="645"/>
      <c r="CA134" s="645"/>
      <c r="CB134" s="645"/>
      <c r="CC134" s="645"/>
      <c r="CD134" s="645"/>
      <c r="CE134" s="645"/>
      <c r="CF134" s="645"/>
      <c r="CG134" s="645"/>
    </row>
    <row r="135" spans="1:86" s="28" customFormat="1" ht="37.5" hidden="1" customHeight="1" x14ac:dyDescent="0.25">
      <c r="A135" s="121" t="s">
        <v>374</v>
      </c>
      <c r="B135" s="187">
        <v>50105</v>
      </c>
      <c r="C135" s="467">
        <v>6202000100005</v>
      </c>
      <c r="D135" s="470" t="s">
        <v>536</v>
      </c>
      <c r="E135" s="468">
        <v>0</v>
      </c>
      <c r="F135" s="377">
        <v>43859</v>
      </c>
      <c r="G135" s="59" t="s">
        <v>61</v>
      </c>
      <c r="H135" s="313">
        <v>43859</v>
      </c>
      <c r="I135" s="18" t="s">
        <v>93</v>
      </c>
      <c r="J135" s="18" t="s">
        <v>537</v>
      </c>
      <c r="K135" s="6" t="s">
        <v>406</v>
      </c>
      <c r="L135" s="40" t="s">
        <v>538</v>
      </c>
      <c r="M135" s="29"/>
      <c r="N135" s="96">
        <v>43867</v>
      </c>
      <c r="O135" s="5" t="s">
        <v>68</v>
      </c>
      <c r="P135" s="5" t="s">
        <v>539</v>
      </c>
      <c r="Q135" s="459" t="s">
        <v>540</v>
      </c>
      <c r="R135" s="460" t="s">
        <v>71</v>
      </c>
      <c r="S135" s="604" t="s">
        <v>541</v>
      </c>
      <c r="T135" s="9"/>
      <c r="U135" s="9"/>
      <c r="V135" s="10"/>
      <c r="W135" s="11"/>
      <c r="X135" s="12"/>
      <c r="Y135" s="599"/>
      <c r="Z135" s="600"/>
      <c r="AA135" s="601"/>
      <c r="AB135" s="602"/>
      <c r="AC135" s="15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</row>
    <row r="136" spans="1:86" ht="37.5" customHeight="1" x14ac:dyDescent="0.25">
      <c r="A136" s="1088" t="s">
        <v>374</v>
      </c>
      <c r="B136" s="985">
        <v>50199</v>
      </c>
      <c r="C136" s="765">
        <v>62020000100019</v>
      </c>
      <c r="D136" s="826" t="s">
        <v>542</v>
      </c>
      <c r="E136" s="993">
        <v>4058866</v>
      </c>
      <c r="F136" s="994">
        <v>43920</v>
      </c>
      <c r="G136" s="855" t="s">
        <v>31</v>
      </c>
      <c r="H136" s="995">
        <v>43920</v>
      </c>
      <c r="I136" s="869" t="s">
        <v>32</v>
      </c>
      <c r="J136" s="869" t="s">
        <v>543</v>
      </c>
      <c r="K136" s="996" t="s">
        <v>544</v>
      </c>
      <c r="L136" s="997">
        <v>43964</v>
      </c>
      <c r="M136" s="998">
        <v>43966</v>
      </c>
      <c r="N136" s="1000">
        <v>43965</v>
      </c>
      <c r="O136" s="999" t="s">
        <v>385</v>
      </c>
      <c r="P136" s="999" t="s">
        <v>545</v>
      </c>
      <c r="Q136" s="1001">
        <v>43973</v>
      </c>
      <c r="R136" s="1002" t="s">
        <v>256</v>
      </c>
      <c r="S136" s="1003"/>
      <c r="T136" s="1004"/>
      <c r="U136" s="1004"/>
      <c r="V136" s="1005"/>
      <c r="W136" s="770"/>
      <c r="X136" s="1006"/>
      <c r="Y136" s="965"/>
      <c r="AC136" s="813"/>
    </row>
    <row r="137" spans="1:86" s="948" customFormat="1" ht="37.5" customHeight="1" x14ac:dyDescent="0.25">
      <c r="A137" s="1088" t="s">
        <v>374</v>
      </c>
      <c r="B137" s="785">
        <v>50199</v>
      </c>
      <c r="C137" s="786">
        <v>62020000100025</v>
      </c>
      <c r="D137" s="787" t="s">
        <v>546</v>
      </c>
      <c r="E137" s="967">
        <v>588000</v>
      </c>
      <c r="F137" s="1007">
        <v>43955</v>
      </c>
      <c r="G137" s="840" t="s">
        <v>42</v>
      </c>
      <c r="H137" s="1008">
        <v>43955</v>
      </c>
      <c r="I137" s="840" t="s">
        <v>43</v>
      </c>
      <c r="J137" s="840" t="s">
        <v>547</v>
      </c>
      <c r="K137" s="843" t="s">
        <v>548</v>
      </c>
      <c r="L137" s="1009"/>
      <c r="M137" s="1010"/>
      <c r="N137" s="1012"/>
      <c r="O137" s="1011"/>
      <c r="P137" s="999"/>
      <c r="Q137" s="1013"/>
      <c r="R137" s="946"/>
      <c r="S137" s="1014"/>
      <c r="T137" s="828"/>
      <c r="U137" s="828"/>
      <c r="V137" s="833"/>
      <c r="W137" s="825"/>
      <c r="X137" s="1015"/>
      <c r="Y137" s="965"/>
      <c r="Z137" s="846"/>
      <c r="AA137" s="846"/>
      <c r="AB137" s="757"/>
      <c r="AC137" s="813"/>
      <c r="AD137" s="757"/>
      <c r="AE137" s="757"/>
      <c r="AF137" s="757"/>
      <c r="AG137" s="757"/>
      <c r="AH137" s="757"/>
      <c r="AI137" s="757"/>
      <c r="AJ137" s="757"/>
      <c r="AK137" s="757"/>
      <c r="AL137" s="757"/>
      <c r="AM137" s="757"/>
      <c r="AN137" s="757"/>
      <c r="AO137" s="757"/>
      <c r="AP137" s="757"/>
      <c r="AQ137" s="757"/>
      <c r="AR137" s="757"/>
      <c r="AS137" s="757"/>
      <c r="AT137" s="757"/>
      <c r="AU137" s="757"/>
      <c r="AV137" s="757"/>
      <c r="AW137" s="757"/>
      <c r="AX137" s="757"/>
      <c r="AY137" s="757"/>
      <c r="AZ137" s="757"/>
      <c r="BA137" s="757"/>
      <c r="BB137" s="757"/>
      <c r="BC137" s="757"/>
      <c r="BD137" s="757"/>
      <c r="BE137" s="757"/>
      <c r="BF137" s="757"/>
      <c r="BG137" s="757"/>
      <c r="BH137" s="757"/>
      <c r="BI137" s="757"/>
      <c r="BJ137" s="757"/>
      <c r="BK137" s="757"/>
      <c r="BL137" s="757"/>
      <c r="BM137" s="757"/>
      <c r="BN137" s="757"/>
      <c r="BO137" s="757"/>
      <c r="BP137" s="757"/>
      <c r="BQ137" s="757"/>
      <c r="BR137" s="757"/>
      <c r="BS137" s="757"/>
      <c r="BT137" s="757"/>
      <c r="BU137" s="757"/>
      <c r="BV137" s="757"/>
      <c r="BW137" s="757"/>
      <c r="BX137" s="757"/>
      <c r="BY137" s="757"/>
      <c r="BZ137" s="757"/>
      <c r="CA137" s="757"/>
      <c r="CB137" s="757"/>
      <c r="CC137" s="757"/>
      <c r="CD137" s="757"/>
      <c r="CE137" s="757"/>
      <c r="CF137" s="757"/>
      <c r="CG137" s="757"/>
      <c r="CH137" s="1016"/>
    </row>
    <row r="138" spans="1:86" s="1021" customFormat="1" ht="37.5" customHeight="1" x14ac:dyDescent="0.25">
      <c r="A138" s="756" t="s">
        <v>374</v>
      </c>
      <c r="B138" s="785">
        <v>59903</v>
      </c>
      <c r="C138" s="786">
        <v>62020000100023</v>
      </c>
      <c r="D138" s="787" t="s">
        <v>549</v>
      </c>
      <c r="E138" s="967">
        <v>743088</v>
      </c>
      <c r="F138" s="1007">
        <v>43955</v>
      </c>
      <c r="G138" s="840" t="s">
        <v>31</v>
      </c>
      <c r="H138" s="1008">
        <v>43955</v>
      </c>
      <c r="I138" s="842" t="s">
        <v>47</v>
      </c>
      <c r="J138" s="840" t="s">
        <v>550</v>
      </c>
      <c r="K138" s="1017" t="s">
        <v>551</v>
      </c>
      <c r="L138" s="1018"/>
      <c r="M138" s="844"/>
      <c r="N138" s="1019"/>
      <c r="O138" s="842"/>
      <c r="P138" s="999"/>
      <c r="Q138" s="1013"/>
      <c r="R138" s="950"/>
      <c r="S138" s="903"/>
      <c r="T138" s="814"/>
      <c r="U138" s="814"/>
      <c r="V138" s="817"/>
      <c r="W138" s="791"/>
      <c r="X138" s="1020"/>
      <c r="Y138" s="965"/>
      <c r="Z138" s="846"/>
      <c r="AA138" s="846"/>
      <c r="AB138" s="757"/>
      <c r="AC138" s="813"/>
      <c r="AD138" s="757"/>
      <c r="AE138" s="757"/>
      <c r="AF138" s="757"/>
      <c r="AG138" s="757"/>
      <c r="AH138" s="757"/>
      <c r="AI138" s="757"/>
      <c r="AJ138" s="757"/>
      <c r="AK138" s="757"/>
      <c r="AL138" s="757"/>
      <c r="AM138" s="757"/>
      <c r="AN138" s="757"/>
      <c r="AO138" s="757"/>
      <c r="AP138" s="757"/>
      <c r="AQ138" s="757"/>
      <c r="AR138" s="757"/>
      <c r="AS138" s="757"/>
      <c r="AT138" s="757"/>
      <c r="AU138" s="757"/>
      <c r="AV138" s="757"/>
      <c r="AW138" s="757"/>
      <c r="AX138" s="757"/>
      <c r="AY138" s="757"/>
      <c r="AZ138" s="757"/>
      <c r="BA138" s="757"/>
      <c r="BB138" s="757"/>
      <c r="BC138" s="757"/>
      <c r="BD138" s="757"/>
      <c r="BE138" s="757"/>
      <c r="BF138" s="757"/>
      <c r="BG138" s="757"/>
      <c r="BH138" s="757"/>
      <c r="BI138" s="757"/>
      <c r="BJ138" s="757"/>
      <c r="BK138" s="757"/>
      <c r="BL138" s="757"/>
      <c r="BM138" s="757"/>
      <c r="BN138" s="757"/>
      <c r="BO138" s="757"/>
      <c r="BP138" s="757"/>
      <c r="BQ138" s="757"/>
      <c r="BR138" s="757"/>
      <c r="BS138" s="757"/>
      <c r="BT138" s="757"/>
      <c r="BU138" s="757"/>
      <c r="BV138" s="757"/>
      <c r="BW138" s="757"/>
      <c r="BX138" s="757"/>
      <c r="BY138" s="757"/>
      <c r="BZ138" s="757"/>
      <c r="CA138" s="757"/>
      <c r="CB138" s="757"/>
      <c r="CC138" s="757"/>
      <c r="CD138" s="757"/>
      <c r="CE138" s="757"/>
      <c r="CF138" s="757"/>
      <c r="CG138" s="757"/>
    </row>
    <row r="139" spans="1:86" s="654" customFormat="1" ht="37.5" hidden="1" customHeight="1" x14ac:dyDescent="0.25">
      <c r="A139" s="605" t="s">
        <v>374</v>
      </c>
      <c r="B139" s="469">
        <v>59903</v>
      </c>
      <c r="C139" s="481">
        <v>62019000100022</v>
      </c>
      <c r="D139" s="482" t="s">
        <v>552</v>
      </c>
      <c r="E139" s="468">
        <v>3779912</v>
      </c>
      <c r="F139" s="377">
        <v>43817</v>
      </c>
      <c r="G139" s="59" t="s">
        <v>553</v>
      </c>
      <c r="H139" s="313">
        <v>43817</v>
      </c>
      <c r="I139" s="18" t="s">
        <v>171</v>
      </c>
      <c r="J139" s="18" t="s">
        <v>554</v>
      </c>
      <c r="K139" s="6" t="s">
        <v>555</v>
      </c>
      <c r="L139" s="655">
        <v>43850</v>
      </c>
      <c r="M139" s="656">
        <v>43850</v>
      </c>
      <c r="N139" s="598">
        <v>43853</v>
      </c>
      <c r="O139" s="462" t="s">
        <v>68</v>
      </c>
      <c r="P139" s="682" t="s">
        <v>556</v>
      </c>
      <c r="Q139" s="466" t="s">
        <v>557</v>
      </c>
      <c r="R139" s="683" t="s">
        <v>264</v>
      </c>
      <c r="S139" s="657"/>
      <c r="T139" s="463"/>
      <c r="U139" s="673" t="s">
        <v>558</v>
      </c>
      <c r="V139" s="674" t="s">
        <v>559</v>
      </c>
      <c r="W139" s="675">
        <v>43993</v>
      </c>
      <c r="X139" s="676" t="s">
        <v>560</v>
      </c>
      <c r="Y139" s="608"/>
      <c r="Z139" s="609"/>
      <c r="AA139" s="610"/>
      <c r="AB139" s="443"/>
      <c r="AC139" s="652"/>
      <c r="AD139" s="653"/>
      <c r="AE139" s="653"/>
      <c r="AF139" s="653"/>
      <c r="AG139" s="653"/>
      <c r="AH139" s="653"/>
      <c r="AI139" s="653"/>
      <c r="AJ139" s="653"/>
      <c r="AK139" s="653"/>
      <c r="AL139" s="653"/>
      <c r="AM139" s="653"/>
      <c r="AN139" s="653"/>
      <c r="AO139" s="653"/>
      <c r="AP139" s="653"/>
      <c r="AQ139" s="653"/>
      <c r="AR139" s="653"/>
      <c r="AS139" s="653"/>
      <c r="AT139" s="653"/>
      <c r="AU139" s="653"/>
      <c r="AV139" s="653"/>
      <c r="AW139" s="653"/>
      <c r="AX139" s="653"/>
      <c r="AY139" s="653"/>
      <c r="AZ139" s="653"/>
      <c r="BA139" s="653"/>
      <c r="BB139" s="653"/>
      <c r="BC139" s="653"/>
      <c r="BD139" s="653"/>
      <c r="BE139" s="653"/>
      <c r="BF139" s="653"/>
      <c r="BG139" s="653"/>
      <c r="BH139" s="653"/>
      <c r="BI139" s="653"/>
      <c r="BJ139" s="653"/>
      <c r="BK139" s="653"/>
      <c r="BL139" s="653"/>
      <c r="BM139" s="653"/>
      <c r="BN139" s="653"/>
      <c r="BO139" s="653"/>
      <c r="BP139" s="653"/>
      <c r="BQ139" s="653"/>
      <c r="BR139" s="653"/>
      <c r="BS139" s="653"/>
      <c r="BT139" s="653"/>
      <c r="BU139" s="653"/>
      <c r="BV139" s="653"/>
      <c r="BW139" s="653"/>
      <c r="BX139" s="653"/>
      <c r="BY139" s="653"/>
      <c r="BZ139" s="653"/>
      <c r="CA139" s="653"/>
      <c r="CB139" s="653"/>
      <c r="CC139" s="653"/>
      <c r="CD139" s="653"/>
      <c r="CE139" s="653"/>
      <c r="CF139" s="653"/>
      <c r="CG139" s="653"/>
    </row>
    <row r="140" spans="1:86" s="654" customFormat="1" ht="37.5" hidden="1" customHeight="1" x14ac:dyDescent="0.25">
      <c r="A140" s="605" t="s">
        <v>374</v>
      </c>
      <c r="B140" s="469">
        <v>59903</v>
      </c>
      <c r="C140" s="481">
        <v>62019000100022</v>
      </c>
      <c r="D140" s="482" t="s">
        <v>552</v>
      </c>
      <c r="E140" s="468">
        <v>3779912</v>
      </c>
      <c r="F140" s="377">
        <v>43817</v>
      </c>
      <c r="G140" s="59" t="s">
        <v>553</v>
      </c>
      <c r="H140" s="313">
        <v>43817</v>
      </c>
      <c r="I140" s="18" t="s">
        <v>171</v>
      </c>
      <c r="J140" s="18" t="s">
        <v>554</v>
      </c>
      <c r="K140" s="6" t="s">
        <v>555</v>
      </c>
      <c r="L140" s="40">
        <v>43850</v>
      </c>
      <c r="M140" s="597">
        <v>43850</v>
      </c>
      <c r="N140" s="598">
        <v>43853</v>
      </c>
      <c r="O140" s="5" t="s">
        <v>68</v>
      </c>
      <c r="P140" s="682" t="s">
        <v>556</v>
      </c>
      <c r="Q140" s="466" t="s">
        <v>557</v>
      </c>
      <c r="R140" s="684" t="s">
        <v>264</v>
      </c>
      <c r="S140" s="139"/>
      <c r="T140" s="9"/>
      <c r="U140" s="3" t="s">
        <v>561</v>
      </c>
      <c r="V140" s="10" t="s">
        <v>562</v>
      </c>
      <c r="W140" s="11">
        <v>43959</v>
      </c>
      <c r="X140" s="12" t="s">
        <v>563</v>
      </c>
      <c r="Y140" s="608"/>
      <c r="Z140" s="609"/>
      <c r="AA140" s="610"/>
      <c r="AB140" s="443"/>
      <c r="AC140" s="652"/>
      <c r="AD140" s="653"/>
      <c r="AE140" s="653"/>
      <c r="AF140" s="653"/>
      <c r="AG140" s="653"/>
      <c r="AH140" s="653"/>
      <c r="AI140" s="653"/>
      <c r="AJ140" s="653"/>
      <c r="AK140" s="653"/>
      <c r="AL140" s="653"/>
      <c r="AM140" s="653"/>
      <c r="AN140" s="653"/>
      <c r="AO140" s="653"/>
      <c r="AP140" s="653"/>
      <c r="AQ140" s="653"/>
      <c r="AR140" s="653"/>
      <c r="AS140" s="653"/>
      <c r="AT140" s="653"/>
      <c r="AU140" s="653"/>
      <c r="AV140" s="653"/>
      <c r="AW140" s="653"/>
      <c r="AX140" s="653"/>
      <c r="AY140" s="653"/>
      <c r="AZ140" s="653"/>
      <c r="BA140" s="653"/>
      <c r="BB140" s="653"/>
      <c r="BC140" s="653"/>
      <c r="BD140" s="653"/>
      <c r="BE140" s="653"/>
      <c r="BF140" s="653"/>
      <c r="BG140" s="653"/>
      <c r="BH140" s="653"/>
      <c r="BI140" s="653"/>
      <c r="BJ140" s="653"/>
      <c r="BK140" s="653"/>
      <c r="BL140" s="653"/>
      <c r="BM140" s="653"/>
      <c r="BN140" s="653"/>
      <c r="BO140" s="653"/>
      <c r="BP140" s="653"/>
      <c r="BQ140" s="653"/>
      <c r="BR140" s="653"/>
      <c r="BS140" s="653"/>
      <c r="BT140" s="653"/>
      <c r="BU140" s="653"/>
      <c r="BV140" s="653"/>
      <c r="BW140" s="653"/>
      <c r="BX140" s="653"/>
      <c r="BY140" s="653"/>
      <c r="BZ140" s="653"/>
      <c r="CA140" s="653"/>
      <c r="CB140" s="653"/>
      <c r="CC140" s="653"/>
      <c r="CD140" s="653"/>
      <c r="CE140" s="653"/>
      <c r="CF140" s="653"/>
      <c r="CG140" s="653"/>
    </row>
    <row r="141" spans="1:86" s="28" customFormat="1" ht="37.5" hidden="1" customHeight="1" x14ac:dyDescent="0.25">
      <c r="A141" s="605" t="s">
        <v>374</v>
      </c>
      <c r="B141" s="469">
        <v>59903</v>
      </c>
      <c r="C141" s="481">
        <v>62019000100022</v>
      </c>
      <c r="D141" s="482" t="s">
        <v>552</v>
      </c>
      <c r="E141" s="468">
        <v>3779912</v>
      </c>
      <c r="F141" s="377">
        <v>43817</v>
      </c>
      <c r="G141" s="59" t="s">
        <v>553</v>
      </c>
      <c r="H141" s="313">
        <v>43817</v>
      </c>
      <c r="I141" s="18" t="s">
        <v>171</v>
      </c>
      <c r="J141" s="18" t="s">
        <v>554</v>
      </c>
      <c r="K141" s="6" t="s">
        <v>555</v>
      </c>
      <c r="L141" s="40">
        <v>43850</v>
      </c>
      <c r="M141" s="597">
        <v>43850</v>
      </c>
      <c r="N141" s="598">
        <v>43853</v>
      </c>
      <c r="O141" s="5" t="s">
        <v>68</v>
      </c>
      <c r="P141" s="682" t="s">
        <v>556</v>
      </c>
      <c r="Q141" s="466" t="s">
        <v>557</v>
      </c>
      <c r="R141" s="685" t="s">
        <v>264</v>
      </c>
      <c r="S141" s="139"/>
      <c r="T141" s="9"/>
      <c r="U141" s="3" t="s">
        <v>564</v>
      </c>
      <c r="V141" s="674" t="s">
        <v>565</v>
      </c>
      <c r="W141" s="675">
        <v>43991</v>
      </c>
      <c r="X141" s="676" t="s">
        <v>566</v>
      </c>
      <c r="Y141" s="608"/>
      <c r="Z141" s="609"/>
      <c r="AA141" s="610"/>
      <c r="AB141" s="611"/>
      <c r="AC141" s="15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</row>
    <row r="142" spans="1:86" s="595" customFormat="1" ht="37.5" hidden="1" customHeight="1" x14ac:dyDescent="0.25">
      <c r="L142" s="509"/>
      <c r="M142" s="509"/>
      <c r="N142" s="370"/>
      <c r="O142" s="449"/>
      <c r="P142" s="603"/>
      <c r="Q142" s="686"/>
      <c r="R142" s="604"/>
      <c r="S142" s="592"/>
      <c r="T142" s="216"/>
      <c r="U142" s="216"/>
      <c r="V142" s="219"/>
      <c r="W142" s="214"/>
      <c r="X142" s="593"/>
      <c r="Y142" s="593"/>
      <c r="Z142" s="594"/>
      <c r="AA142" s="594"/>
      <c r="AB142" s="518"/>
      <c r="AC142" s="223"/>
      <c r="AD142" s="519"/>
      <c r="AE142" s="519"/>
      <c r="AF142" s="519"/>
      <c r="AG142" s="519"/>
      <c r="AH142" s="519"/>
      <c r="AI142" s="519"/>
      <c r="AJ142" s="519"/>
      <c r="AK142" s="519"/>
      <c r="AL142" s="519"/>
      <c r="AM142" s="519"/>
      <c r="AN142" s="519"/>
      <c r="AO142" s="519"/>
      <c r="AP142" s="519"/>
      <c r="AQ142" s="519"/>
      <c r="AR142" s="519"/>
      <c r="AS142" s="519"/>
      <c r="AT142" s="519"/>
      <c r="AU142" s="519"/>
      <c r="AV142" s="519"/>
      <c r="AW142" s="519"/>
      <c r="AX142" s="519"/>
      <c r="AY142" s="519"/>
      <c r="AZ142" s="519"/>
      <c r="BA142" s="519"/>
      <c r="BB142" s="519"/>
      <c r="BC142" s="519"/>
      <c r="BD142" s="519"/>
      <c r="BE142" s="519"/>
      <c r="BF142" s="519"/>
      <c r="BG142" s="519"/>
      <c r="BH142" s="519"/>
      <c r="BI142" s="519"/>
      <c r="BJ142" s="519"/>
      <c r="BK142" s="519"/>
      <c r="BL142" s="519"/>
      <c r="BM142" s="519"/>
      <c r="BN142" s="519"/>
      <c r="BO142" s="519"/>
      <c r="BP142" s="519"/>
      <c r="BQ142" s="519"/>
      <c r="BR142" s="519"/>
      <c r="BS142" s="519"/>
      <c r="BT142" s="519"/>
      <c r="BU142" s="519"/>
      <c r="BV142" s="519"/>
      <c r="BW142" s="519"/>
      <c r="BX142" s="519"/>
      <c r="BY142" s="519"/>
      <c r="BZ142" s="519"/>
      <c r="CA142" s="519"/>
      <c r="CB142" s="519"/>
      <c r="CC142" s="519"/>
      <c r="CD142" s="519"/>
      <c r="CE142" s="519"/>
      <c r="CF142" s="519"/>
      <c r="CG142" s="519"/>
    </row>
    <row r="143" spans="1:86" s="45" customFormat="1" ht="25.5" hidden="1" customHeight="1" x14ac:dyDescent="0.25">
      <c r="A143" s="612" t="s">
        <v>567</v>
      </c>
      <c r="B143" s="612"/>
      <c r="C143" s="613"/>
      <c r="D143" s="614" t="s">
        <v>568</v>
      </c>
      <c r="E143" s="615"/>
      <c r="F143" s="616"/>
      <c r="G143" s="617"/>
      <c r="H143" s="618"/>
      <c r="I143" s="617"/>
      <c r="J143" s="617"/>
      <c r="K143" s="619"/>
      <c r="L143" s="620"/>
      <c r="M143" s="620"/>
      <c r="N143" s="621"/>
      <c r="O143" s="618"/>
      <c r="P143" s="622"/>
      <c r="Q143" s="623"/>
      <c r="R143" s="623"/>
      <c r="S143" s="623"/>
      <c r="T143" s="624"/>
      <c r="U143" s="624"/>
      <c r="V143" s="625"/>
      <c r="W143" s="626"/>
      <c r="X143" s="627"/>
      <c r="Y143" s="704"/>
      <c r="Z143" s="705"/>
      <c r="AA143" s="706"/>
      <c r="AB143" s="707"/>
      <c r="AC143" s="27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</row>
    <row r="144" spans="1:86" ht="77.25" customHeight="1" x14ac:dyDescent="0.25">
      <c r="A144" s="882" t="s">
        <v>567</v>
      </c>
      <c r="B144" s="921">
        <v>10406</v>
      </c>
      <c r="C144" s="1022" t="s">
        <v>106</v>
      </c>
      <c r="D144" s="1023" t="s">
        <v>569</v>
      </c>
      <c r="E144" s="1024">
        <v>14376411</v>
      </c>
      <c r="F144" s="1025">
        <v>43972</v>
      </c>
      <c r="G144" s="1026" t="s">
        <v>42</v>
      </c>
      <c r="H144" s="1027">
        <v>43972</v>
      </c>
      <c r="I144" s="1028" t="s">
        <v>93</v>
      </c>
      <c r="J144" s="1028" t="s">
        <v>570</v>
      </c>
      <c r="K144" s="1023" t="s">
        <v>571</v>
      </c>
      <c r="L144" s="891">
        <v>43994</v>
      </c>
      <c r="M144" s="1029">
        <v>43994</v>
      </c>
      <c r="N144" s="1030">
        <v>44000</v>
      </c>
      <c r="O144" s="1031" t="s">
        <v>111</v>
      </c>
      <c r="P144" s="1032" t="s">
        <v>572</v>
      </c>
      <c r="Q144" s="891">
        <v>44014</v>
      </c>
      <c r="R144" s="891" t="s">
        <v>155</v>
      </c>
      <c r="S144" s="1033"/>
      <c r="T144" s="1034"/>
      <c r="U144" s="1034"/>
      <c r="V144" s="1035"/>
      <c r="W144" s="1036"/>
      <c r="X144" s="1037"/>
      <c r="Y144" s="1038"/>
      <c r="Z144" s="758"/>
      <c r="AA144" s="758"/>
      <c r="AB144" s="1039"/>
      <c r="AC144" s="762"/>
      <c r="AD144" s="1039"/>
      <c r="AE144" s="1039"/>
      <c r="AF144" s="1039"/>
      <c r="AG144" s="1039"/>
      <c r="AH144" s="1039"/>
      <c r="AI144" s="1039"/>
      <c r="AJ144" s="1039"/>
      <c r="AK144" s="1039"/>
      <c r="AL144" s="1039"/>
      <c r="AM144" s="1039"/>
      <c r="AN144" s="1039"/>
      <c r="AO144" s="1039"/>
      <c r="AP144" s="1039"/>
      <c r="AQ144" s="1039"/>
      <c r="AR144" s="1039"/>
      <c r="AS144" s="1039"/>
      <c r="AT144" s="1039"/>
      <c r="AU144" s="1039"/>
      <c r="AV144" s="1039"/>
      <c r="AW144" s="1039"/>
      <c r="AX144" s="1039"/>
      <c r="AY144" s="1039"/>
      <c r="AZ144" s="1039"/>
      <c r="BA144" s="1039"/>
      <c r="BB144" s="1039"/>
      <c r="BC144" s="1039"/>
      <c r="BD144" s="1039"/>
      <c r="BE144" s="1039"/>
      <c r="BF144" s="1039"/>
      <c r="BG144" s="1039"/>
      <c r="BH144" s="1039"/>
      <c r="BI144" s="1039"/>
      <c r="BJ144" s="1039"/>
      <c r="BK144" s="1039"/>
      <c r="BL144" s="1039"/>
      <c r="BM144" s="1039"/>
      <c r="BN144" s="1039"/>
      <c r="BO144" s="1039"/>
      <c r="BP144" s="1039"/>
      <c r="BQ144" s="1039"/>
      <c r="BR144" s="1039"/>
      <c r="BS144" s="1039"/>
      <c r="BT144" s="1039"/>
      <c r="BU144" s="1039"/>
      <c r="BV144" s="1039"/>
      <c r="BW144" s="1039"/>
      <c r="BX144" s="1039"/>
      <c r="BY144" s="1039"/>
      <c r="BZ144" s="1039"/>
      <c r="CA144" s="1039"/>
      <c r="CB144" s="1039"/>
      <c r="CC144" s="1039"/>
      <c r="CD144" s="1039"/>
      <c r="CE144" s="1039"/>
      <c r="CF144" s="1039"/>
      <c r="CG144" s="1039"/>
    </row>
    <row r="145" spans="1:86" ht="25.5" customHeight="1" x14ac:dyDescent="0.25">
      <c r="A145" s="882" t="s">
        <v>567</v>
      </c>
      <c r="B145" s="921">
        <v>50105</v>
      </c>
      <c r="C145" s="1022">
        <v>62020000100001</v>
      </c>
      <c r="D145" s="1023" t="s">
        <v>573</v>
      </c>
      <c r="E145" s="1040">
        <v>3000000</v>
      </c>
      <c r="F145" s="1041">
        <v>43976</v>
      </c>
      <c r="G145" s="1026" t="s">
        <v>61</v>
      </c>
      <c r="H145" s="1027">
        <v>43976</v>
      </c>
      <c r="I145" s="1028" t="s">
        <v>62</v>
      </c>
      <c r="J145" s="1028" t="s">
        <v>574</v>
      </c>
      <c r="K145" s="1023"/>
      <c r="L145" s="891">
        <v>43987</v>
      </c>
      <c r="M145" s="1029"/>
      <c r="N145" s="1030">
        <v>44012</v>
      </c>
      <c r="O145" s="1031" t="s">
        <v>35</v>
      </c>
      <c r="P145" s="1115" t="s">
        <v>575</v>
      </c>
      <c r="Q145" s="891"/>
      <c r="R145" s="891"/>
      <c r="S145" s="1033"/>
      <c r="T145" s="1034"/>
      <c r="U145" s="1034"/>
      <c r="V145" s="1042"/>
      <c r="W145" s="1043"/>
      <c r="X145" s="1044"/>
      <c r="Y145" s="1038"/>
      <c r="Z145" s="758"/>
      <c r="AA145" s="758"/>
      <c r="AB145" s="1039"/>
      <c r="AC145" s="762"/>
      <c r="AD145" s="1039"/>
      <c r="AE145" s="1039"/>
      <c r="AF145" s="1039"/>
      <c r="AG145" s="1039"/>
      <c r="AH145" s="1039"/>
      <c r="AI145" s="1039"/>
      <c r="AJ145" s="1039"/>
      <c r="AK145" s="1039"/>
      <c r="AL145" s="1039"/>
      <c r="AM145" s="1039"/>
      <c r="AN145" s="1039"/>
      <c r="AO145" s="1039"/>
      <c r="AP145" s="1039"/>
      <c r="AQ145" s="1039"/>
      <c r="AR145" s="1039"/>
      <c r="AS145" s="1039"/>
      <c r="AT145" s="1039"/>
      <c r="AU145" s="1039"/>
      <c r="AV145" s="1039"/>
      <c r="AW145" s="1039"/>
      <c r="AX145" s="1039"/>
      <c r="AY145" s="1039"/>
      <c r="AZ145" s="1039"/>
      <c r="BA145" s="1039"/>
      <c r="BB145" s="1039"/>
      <c r="BC145" s="1039"/>
      <c r="BD145" s="1039"/>
      <c r="BE145" s="1039"/>
      <c r="BF145" s="1039"/>
      <c r="BG145" s="1039"/>
      <c r="BH145" s="1039"/>
      <c r="BI145" s="1039"/>
      <c r="BJ145" s="1039"/>
      <c r="BK145" s="1039"/>
      <c r="BL145" s="1039"/>
      <c r="BM145" s="1039"/>
      <c r="BN145" s="1039"/>
      <c r="BO145" s="1039"/>
      <c r="BP145" s="1039"/>
      <c r="BQ145" s="1039"/>
      <c r="BR145" s="1039"/>
      <c r="BS145" s="1039"/>
      <c r="BT145" s="1039"/>
      <c r="BU145" s="1039"/>
      <c r="BV145" s="1039"/>
      <c r="BW145" s="1039"/>
      <c r="BX145" s="1039"/>
      <c r="BY145" s="1039"/>
      <c r="BZ145" s="1039"/>
      <c r="CA145" s="1039"/>
      <c r="CB145" s="1039"/>
      <c r="CC145" s="1039"/>
      <c r="CD145" s="1039"/>
      <c r="CE145" s="1039"/>
      <c r="CF145" s="1039"/>
      <c r="CG145" s="1039"/>
    </row>
    <row r="146" spans="1:86" s="45" customFormat="1" ht="25.5" hidden="1" customHeight="1" x14ac:dyDescent="0.25">
      <c r="A146" s="361" t="s">
        <v>567</v>
      </c>
      <c r="B146" s="19" t="s">
        <v>576</v>
      </c>
      <c r="C146" s="360">
        <v>62019000100006</v>
      </c>
      <c r="D146" s="351" t="s">
        <v>577</v>
      </c>
      <c r="E146" s="312">
        <v>5360000</v>
      </c>
      <c r="F146" s="352">
        <v>43699</v>
      </c>
      <c r="G146" s="35" t="s">
        <v>578</v>
      </c>
      <c r="H146" s="22">
        <v>43699</v>
      </c>
      <c r="I146" s="21" t="s">
        <v>93</v>
      </c>
      <c r="J146" s="21" t="s">
        <v>579</v>
      </c>
      <c r="K146" s="20" t="s">
        <v>285</v>
      </c>
      <c r="L146" s="25" t="s">
        <v>580</v>
      </c>
      <c r="M146" s="30"/>
      <c r="N146" s="353">
        <v>43759</v>
      </c>
      <c r="O146" s="38" t="s">
        <v>35</v>
      </c>
      <c r="P146" s="354" t="s">
        <v>581</v>
      </c>
      <c r="Q146" s="25" t="s">
        <v>582</v>
      </c>
      <c r="R146" s="25" t="s">
        <v>583</v>
      </c>
      <c r="S146" s="141" t="s">
        <v>584</v>
      </c>
      <c r="T146" s="26" t="s">
        <v>585</v>
      </c>
      <c r="U146" s="355"/>
      <c r="V146" s="356"/>
      <c r="W146" s="357"/>
      <c r="X146" s="358"/>
      <c r="Y146" s="749"/>
      <c r="Z146" s="750"/>
      <c r="AA146" s="751"/>
      <c r="AB146" s="628"/>
      <c r="AC146" s="27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</row>
    <row r="147" spans="1:86" s="45" customFormat="1" ht="54.75" hidden="1" customHeight="1" x14ac:dyDescent="0.25">
      <c r="A147" s="361" t="s">
        <v>567</v>
      </c>
      <c r="B147" s="19" t="s">
        <v>576</v>
      </c>
      <c r="C147" s="360">
        <v>62019000100006</v>
      </c>
      <c r="D147" s="351" t="s">
        <v>577</v>
      </c>
      <c r="E147" s="312">
        <v>5360000</v>
      </c>
      <c r="F147" s="352">
        <v>43699</v>
      </c>
      <c r="G147" s="35" t="s">
        <v>578</v>
      </c>
      <c r="H147" s="22">
        <v>43699</v>
      </c>
      <c r="I147" s="21" t="s">
        <v>93</v>
      </c>
      <c r="J147" s="21" t="s">
        <v>579</v>
      </c>
      <c r="K147" s="20" t="s">
        <v>285</v>
      </c>
      <c r="L147" s="25" t="s">
        <v>580</v>
      </c>
      <c r="M147" s="30"/>
      <c r="N147" s="353">
        <v>43759</v>
      </c>
      <c r="O147" s="38" t="s">
        <v>35</v>
      </c>
      <c r="P147" s="354" t="s">
        <v>581</v>
      </c>
      <c r="Q147" s="25" t="s">
        <v>582</v>
      </c>
      <c r="R147" s="25" t="s">
        <v>37</v>
      </c>
      <c r="S147" s="141" t="s">
        <v>584</v>
      </c>
      <c r="T147" s="26" t="s">
        <v>586</v>
      </c>
      <c r="U147" s="355" t="s">
        <v>587</v>
      </c>
      <c r="V147" s="356" t="s">
        <v>588</v>
      </c>
      <c r="W147" s="357">
        <v>43874</v>
      </c>
      <c r="X147" s="358" t="s">
        <v>589</v>
      </c>
      <c r="Y147" s="145"/>
      <c r="Z147" s="146"/>
      <c r="AA147" s="147"/>
      <c r="AB147" s="82"/>
      <c r="AC147" s="27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</row>
    <row r="148" spans="1:86" s="45" customFormat="1" ht="63" hidden="1" customHeight="1" x14ac:dyDescent="0.25">
      <c r="A148" s="361" t="s">
        <v>567</v>
      </c>
      <c r="B148" s="19" t="s">
        <v>576</v>
      </c>
      <c r="C148" s="360">
        <v>62019000100006</v>
      </c>
      <c r="D148" s="351" t="s">
        <v>577</v>
      </c>
      <c r="E148" s="312">
        <v>5360000</v>
      </c>
      <c r="F148" s="352">
        <v>43699</v>
      </c>
      <c r="G148" s="35" t="s">
        <v>578</v>
      </c>
      <c r="H148" s="22">
        <v>43699</v>
      </c>
      <c r="I148" s="21" t="s">
        <v>93</v>
      </c>
      <c r="J148" s="21" t="s">
        <v>579</v>
      </c>
      <c r="K148" s="20" t="s">
        <v>285</v>
      </c>
      <c r="L148" s="25" t="s">
        <v>580</v>
      </c>
      <c r="M148" s="30"/>
      <c r="N148" s="353">
        <v>43759</v>
      </c>
      <c r="O148" s="38" t="s">
        <v>35</v>
      </c>
      <c r="P148" s="354" t="s">
        <v>581</v>
      </c>
      <c r="Q148" s="25" t="s">
        <v>582</v>
      </c>
      <c r="R148" s="25" t="s">
        <v>37</v>
      </c>
      <c r="S148" s="141" t="s">
        <v>584</v>
      </c>
      <c r="T148" s="26" t="s">
        <v>590</v>
      </c>
      <c r="U148" s="355" t="s">
        <v>591</v>
      </c>
      <c r="V148" s="356" t="s">
        <v>138</v>
      </c>
      <c r="W148" s="357">
        <v>43874</v>
      </c>
      <c r="X148" s="359" t="s">
        <v>592</v>
      </c>
      <c r="Y148" s="145"/>
      <c r="Z148" s="146"/>
      <c r="AA148" s="147"/>
      <c r="AB148" s="82"/>
      <c r="AC148" s="27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</row>
    <row r="149" spans="1:86" s="45" customFormat="1" ht="34.5" hidden="1" customHeight="1" x14ac:dyDescent="0.25">
      <c r="A149" s="361" t="s">
        <v>567</v>
      </c>
      <c r="B149" s="19" t="s">
        <v>576</v>
      </c>
      <c r="C149" s="360">
        <v>62019000100006</v>
      </c>
      <c r="D149" s="351" t="s">
        <v>577</v>
      </c>
      <c r="E149" s="312">
        <v>5360000</v>
      </c>
      <c r="F149" s="352">
        <v>43699</v>
      </c>
      <c r="G149" s="35" t="s">
        <v>578</v>
      </c>
      <c r="H149" s="22">
        <v>43699</v>
      </c>
      <c r="I149" s="21" t="s">
        <v>93</v>
      </c>
      <c r="J149" s="21" t="s">
        <v>579</v>
      </c>
      <c r="K149" s="20" t="s">
        <v>285</v>
      </c>
      <c r="L149" s="25" t="s">
        <v>580</v>
      </c>
      <c r="M149" s="30"/>
      <c r="N149" s="353">
        <v>43759</v>
      </c>
      <c r="O149" s="38" t="s">
        <v>35</v>
      </c>
      <c r="P149" s="354" t="s">
        <v>581</v>
      </c>
      <c r="Q149" s="25" t="s">
        <v>582</v>
      </c>
      <c r="R149" s="25" t="s">
        <v>37</v>
      </c>
      <c r="S149" s="141" t="s">
        <v>584</v>
      </c>
      <c r="T149" s="26"/>
      <c r="U149" s="355" t="s">
        <v>593</v>
      </c>
      <c r="V149" s="356" t="s">
        <v>144</v>
      </c>
      <c r="W149" s="357">
        <v>43907</v>
      </c>
      <c r="X149" s="359" t="s">
        <v>594</v>
      </c>
      <c r="Y149" s="145"/>
      <c r="Z149" s="146"/>
      <c r="AA149" s="147"/>
      <c r="AB149" s="82"/>
      <c r="AC149" s="27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</row>
    <row r="150" spans="1:86" s="45" customFormat="1" ht="24" hidden="1" customHeight="1" x14ac:dyDescent="0.25">
      <c r="A150" s="140" t="s">
        <v>567</v>
      </c>
      <c r="B150" s="19"/>
      <c r="C150" s="33"/>
      <c r="D150" s="20"/>
      <c r="E150" s="41"/>
      <c r="F150" s="37"/>
      <c r="G150" s="35"/>
      <c r="H150" s="22"/>
      <c r="I150" s="21"/>
      <c r="J150" s="21"/>
      <c r="K150" s="20"/>
      <c r="L150" s="25"/>
      <c r="M150" s="30"/>
      <c r="N150" s="182"/>
      <c r="O150" s="38"/>
      <c r="P150" s="243"/>
      <c r="Q150" s="25"/>
      <c r="R150" s="25"/>
      <c r="S150" s="141"/>
      <c r="T150" s="26"/>
      <c r="U150" s="26"/>
      <c r="V150" s="142"/>
      <c r="W150" s="143"/>
      <c r="X150" s="144"/>
      <c r="Y150" s="145"/>
      <c r="Z150" s="146"/>
      <c r="AA150" s="147"/>
      <c r="AB150" s="82"/>
      <c r="AC150" s="27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</row>
    <row r="151" spans="1:86" s="45" customFormat="1" ht="20.25" hidden="1" customHeight="1" x14ac:dyDescent="0.25">
      <c r="A151" s="140" t="s">
        <v>567</v>
      </c>
      <c r="B151" s="19"/>
      <c r="C151" s="33"/>
      <c r="D151" s="20"/>
      <c r="E151" s="41"/>
      <c r="F151" s="37"/>
      <c r="G151" s="35"/>
      <c r="H151" s="22"/>
      <c r="I151" s="21"/>
      <c r="J151" s="21"/>
      <c r="K151" s="20"/>
      <c r="L151" s="25"/>
      <c r="M151" s="30"/>
      <c r="N151" s="23"/>
      <c r="O151" s="38"/>
      <c r="P151" s="24"/>
      <c r="Q151" s="25"/>
      <c r="R151" s="25"/>
      <c r="S151" s="141"/>
      <c r="T151" s="26"/>
      <c r="U151" s="26"/>
      <c r="V151" s="190"/>
      <c r="W151" s="143"/>
      <c r="X151" s="144"/>
      <c r="Y151" s="145"/>
      <c r="Z151" s="146"/>
      <c r="AA151" s="147"/>
      <c r="AB151" s="82"/>
      <c r="AC151" s="27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</row>
    <row r="152" spans="1:86" s="28" customFormat="1" ht="33.6" hidden="1" customHeight="1" x14ac:dyDescent="0.25">
      <c r="A152" s="389" t="s">
        <v>595</v>
      </c>
      <c r="B152" s="389"/>
      <c r="C152" s="390"/>
      <c r="D152" s="148" t="s">
        <v>596</v>
      </c>
      <c r="E152" s="391"/>
      <c r="F152" s="392"/>
      <c r="G152" s="393"/>
      <c r="H152" s="393"/>
      <c r="I152" s="393"/>
      <c r="J152" s="393"/>
      <c r="K152" s="394"/>
      <c r="L152" s="395"/>
      <c r="M152" s="395"/>
      <c r="N152" s="396"/>
      <c r="O152" s="393"/>
      <c r="P152" s="285"/>
      <c r="Q152" s="395"/>
      <c r="R152" s="395"/>
      <c r="S152" s="395"/>
      <c r="T152" s="394"/>
      <c r="U152" s="150"/>
      <c r="V152" s="151"/>
      <c r="W152" s="149"/>
      <c r="X152" s="152"/>
      <c r="Y152" s="708"/>
      <c r="Z152" s="709"/>
      <c r="AA152" s="710"/>
      <c r="AB152" s="711"/>
      <c r="AC152" s="153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</row>
    <row r="153" spans="1:86" s="800" customFormat="1" ht="44.25" customHeight="1" x14ac:dyDescent="0.25">
      <c r="A153" s="755" t="s">
        <v>595</v>
      </c>
      <c r="B153" s="904" t="s">
        <v>597</v>
      </c>
      <c r="C153" s="902">
        <v>62020000100006</v>
      </c>
      <c r="D153" s="787" t="s">
        <v>598</v>
      </c>
      <c r="E153" s="1045">
        <v>2759000</v>
      </c>
      <c r="F153" s="1046">
        <v>44011</v>
      </c>
      <c r="G153" s="790" t="s">
        <v>42</v>
      </c>
      <c r="H153" s="790">
        <v>44011</v>
      </c>
      <c r="I153" s="790" t="s">
        <v>43</v>
      </c>
      <c r="J153" s="790" t="s">
        <v>599</v>
      </c>
      <c r="K153" s="816" t="s">
        <v>600</v>
      </c>
      <c r="L153" s="815"/>
      <c r="M153" s="815"/>
      <c r="N153" s="790"/>
      <c r="O153" s="790"/>
      <c r="P153" s="816"/>
      <c r="Q153" s="815"/>
      <c r="R153" s="815"/>
      <c r="S153" s="815"/>
      <c r="T153" s="816"/>
      <c r="U153" s="816"/>
      <c r="V153" s="1047"/>
      <c r="W153" s="790"/>
      <c r="X153" s="818"/>
      <c r="Y153" s="782"/>
      <c r="Z153" s="846"/>
      <c r="AA153" s="846"/>
      <c r="AB153" s="757"/>
      <c r="AC153" s="813"/>
      <c r="AD153" s="1048"/>
      <c r="AE153" s="1048"/>
      <c r="AF153" s="1048"/>
      <c r="AG153" s="1048"/>
      <c r="AH153" s="1048"/>
      <c r="AI153" s="1048"/>
      <c r="AJ153" s="1048"/>
      <c r="AK153" s="1048"/>
      <c r="AL153" s="1048"/>
      <c r="AM153" s="1048"/>
      <c r="AN153" s="1048"/>
      <c r="AO153" s="1048"/>
      <c r="AP153" s="1048"/>
      <c r="AQ153" s="1048"/>
      <c r="AR153" s="1048"/>
      <c r="AS153" s="1048"/>
      <c r="AT153" s="1048"/>
      <c r="AU153" s="1048"/>
      <c r="AV153" s="1048"/>
      <c r="AW153" s="1048"/>
      <c r="AX153" s="1048"/>
      <c r="AY153" s="1048"/>
      <c r="AZ153" s="1048"/>
      <c r="BA153" s="1048"/>
      <c r="BB153" s="1048"/>
      <c r="BC153" s="1048"/>
      <c r="BD153" s="1048"/>
      <c r="BE153" s="1048"/>
      <c r="BF153" s="1048"/>
      <c r="BG153" s="1048"/>
      <c r="BH153" s="1048"/>
      <c r="BI153" s="1048"/>
      <c r="BJ153" s="1048"/>
      <c r="BK153" s="1048"/>
      <c r="BL153" s="1048"/>
      <c r="BM153" s="1048"/>
      <c r="BN153" s="1048"/>
      <c r="BO153" s="1048"/>
      <c r="BP153" s="1048"/>
      <c r="BQ153" s="1048"/>
      <c r="BR153" s="1048"/>
      <c r="BS153" s="1048"/>
      <c r="BT153" s="1048"/>
      <c r="BU153" s="1048"/>
      <c r="BV153" s="1048"/>
      <c r="BW153" s="1048"/>
      <c r="BX153" s="1048"/>
      <c r="BY153" s="1048"/>
      <c r="BZ153" s="1048"/>
      <c r="CA153" s="1048"/>
      <c r="CB153" s="1048"/>
      <c r="CC153" s="1048"/>
      <c r="CD153" s="1048"/>
      <c r="CE153" s="1048"/>
      <c r="CF153" s="1048"/>
      <c r="CG153" s="1048"/>
      <c r="CH153" s="799"/>
    </row>
    <row r="154" spans="1:86" s="800" customFormat="1" ht="60" customHeight="1" x14ac:dyDescent="0.25">
      <c r="A154" s="755" t="s">
        <v>595</v>
      </c>
      <c r="B154" s="904">
        <v>10499</v>
      </c>
      <c r="C154" s="902">
        <v>62020000100001</v>
      </c>
      <c r="D154" s="787" t="s">
        <v>601</v>
      </c>
      <c r="E154" s="1045">
        <v>699000</v>
      </c>
      <c r="F154" s="1046">
        <v>43895</v>
      </c>
      <c r="G154" s="790" t="s">
        <v>42</v>
      </c>
      <c r="H154" s="790">
        <v>43896</v>
      </c>
      <c r="I154" s="790" t="s">
        <v>602</v>
      </c>
      <c r="J154" s="790" t="s">
        <v>603</v>
      </c>
      <c r="K154" s="816" t="s">
        <v>604</v>
      </c>
      <c r="L154" s="815"/>
      <c r="M154" s="815"/>
      <c r="N154" s="790"/>
      <c r="O154" s="790"/>
      <c r="P154" s="815" t="s">
        <v>605</v>
      </c>
      <c r="Q154" s="815"/>
      <c r="R154" s="815"/>
      <c r="S154" s="815"/>
      <c r="T154" s="816"/>
      <c r="U154" s="816"/>
      <c r="V154" s="1047"/>
      <c r="W154" s="790"/>
      <c r="X154" s="818"/>
      <c r="Y154" s="782"/>
      <c r="Z154" s="846"/>
      <c r="AA154" s="846"/>
      <c r="AB154" s="757"/>
      <c r="AC154" s="762"/>
      <c r="AD154" s="1048"/>
      <c r="AE154" s="1048"/>
      <c r="AF154" s="1048"/>
      <c r="AG154" s="1048"/>
      <c r="AH154" s="1048"/>
      <c r="AI154" s="1048"/>
      <c r="AJ154" s="1048"/>
      <c r="AK154" s="1048"/>
      <c r="AL154" s="1048"/>
      <c r="AM154" s="1048"/>
      <c r="AN154" s="1048"/>
      <c r="AO154" s="1048"/>
      <c r="AP154" s="1048"/>
      <c r="AQ154" s="1048"/>
      <c r="AR154" s="1048"/>
      <c r="AS154" s="1048"/>
      <c r="AT154" s="1048"/>
      <c r="AU154" s="1048"/>
      <c r="AV154" s="1048"/>
      <c r="AW154" s="1048"/>
      <c r="AX154" s="1048"/>
      <c r="AY154" s="1048"/>
      <c r="AZ154" s="1048"/>
      <c r="BA154" s="1048"/>
      <c r="BB154" s="1048"/>
      <c r="BC154" s="1048"/>
      <c r="BD154" s="1048"/>
      <c r="BE154" s="1048"/>
      <c r="BF154" s="1048"/>
      <c r="BG154" s="1048"/>
      <c r="BH154" s="1048"/>
      <c r="BI154" s="1048"/>
      <c r="BJ154" s="1048"/>
      <c r="BK154" s="1048"/>
      <c r="BL154" s="1048"/>
      <c r="BM154" s="1048"/>
      <c r="BN154" s="1048"/>
      <c r="BO154" s="1048"/>
      <c r="BP154" s="1048"/>
      <c r="BQ154" s="1048"/>
      <c r="BR154" s="1048"/>
      <c r="BS154" s="1048"/>
      <c r="BT154" s="1048"/>
      <c r="BU154" s="1048"/>
      <c r="BV154" s="1048"/>
      <c r="BW154" s="1048"/>
      <c r="BX154" s="1048"/>
      <c r="BY154" s="1048"/>
      <c r="BZ154" s="1048"/>
      <c r="CA154" s="1048"/>
      <c r="CB154" s="1048"/>
      <c r="CC154" s="1048"/>
      <c r="CD154" s="1048"/>
      <c r="CE154" s="1048"/>
      <c r="CF154" s="1048"/>
      <c r="CG154" s="1048"/>
      <c r="CH154" s="799"/>
    </row>
    <row r="155" spans="1:86" s="1053" customFormat="1" ht="59.25" customHeight="1" x14ac:dyDescent="0.25">
      <c r="A155" s="1090" t="s">
        <v>595</v>
      </c>
      <c r="B155" s="904">
        <v>10701</v>
      </c>
      <c r="C155" s="902">
        <v>62020000100002</v>
      </c>
      <c r="D155" s="787" t="s">
        <v>606</v>
      </c>
      <c r="E155" s="1045">
        <v>1998675</v>
      </c>
      <c r="F155" s="1046">
        <v>43895</v>
      </c>
      <c r="G155" s="790" t="s">
        <v>42</v>
      </c>
      <c r="H155" s="790">
        <v>43896</v>
      </c>
      <c r="I155" s="790" t="s">
        <v>602</v>
      </c>
      <c r="J155" s="790" t="s">
        <v>607</v>
      </c>
      <c r="K155" s="816" t="s">
        <v>608</v>
      </c>
      <c r="L155" s="815"/>
      <c r="M155" s="815"/>
      <c r="N155" s="790"/>
      <c r="O155" s="790"/>
      <c r="P155" s="815" t="s">
        <v>605</v>
      </c>
      <c r="Q155" s="815"/>
      <c r="R155" s="815"/>
      <c r="S155" s="815"/>
      <c r="T155" s="816"/>
      <c r="U155" s="1049"/>
      <c r="V155" s="1050"/>
      <c r="W155" s="1051"/>
      <c r="X155" s="1052"/>
      <c r="Y155" s="782"/>
      <c r="Z155" s="846"/>
      <c r="AA155" s="846"/>
      <c r="AB155" s="757"/>
      <c r="AC155" s="762"/>
      <c r="AD155" s="1048"/>
      <c r="AE155" s="1048"/>
      <c r="AF155" s="1048"/>
      <c r="AG155" s="1048"/>
      <c r="AH155" s="1048"/>
      <c r="AI155" s="1048"/>
      <c r="AJ155" s="1048"/>
      <c r="AK155" s="1048"/>
      <c r="AL155" s="1048"/>
      <c r="AM155" s="1048"/>
      <c r="AN155" s="1048"/>
      <c r="AO155" s="1048"/>
      <c r="AP155" s="1048"/>
      <c r="AQ155" s="1048"/>
      <c r="AR155" s="1048"/>
      <c r="AS155" s="1048"/>
      <c r="AT155" s="1048"/>
      <c r="AU155" s="1048"/>
      <c r="AV155" s="1048"/>
      <c r="AW155" s="1048"/>
      <c r="AX155" s="1048"/>
      <c r="AY155" s="1048"/>
      <c r="AZ155" s="1048"/>
      <c r="BA155" s="1048"/>
      <c r="BB155" s="1048"/>
      <c r="BC155" s="1048"/>
      <c r="BD155" s="1048"/>
      <c r="BE155" s="1048"/>
      <c r="BF155" s="1048"/>
      <c r="BG155" s="1048"/>
      <c r="BH155" s="1048"/>
      <c r="BI155" s="1048"/>
      <c r="BJ155" s="1048"/>
      <c r="BK155" s="1048"/>
      <c r="BL155" s="1048"/>
      <c r="BM155" s="1048"/>
      <c r="BN155" s="1048"/>
      <c r="BO155" s="1048"/>
      <c r="BP155" s="1048"/>
      <c r="BQ155" s="1048"/>
      <c r="BR155" s="1048"/>
      <c r="BS155" s="1048"/>
      <c r="BT155" s="1048"/>
      <c r="BU155" s="1048"/>
      <c r="BV155" s="1048"/>
      <c r="BW155" s="1048"/>
      <c r="BX155" s="1048"/>
      <c r="BY155" s="1048"/>
      <c r="BZ155" s="1048"/>
      <c r="CA155" s="1048"/>
      <c r="CB155" s="1048"/>
      <c r="CC155" s="1048"/>
      <c r="CD155" s="1048"/>
      <c r="CE155" s="1048"/>
      <c r="CF155" s="1048"/>
      <c r="CG155" s="1048"/>
    </row>
    <row r="156" spans="1:86" s="1053" customFormat="1" ht="33.6" customHeight="1" x14ac:dyDescent="0.25">
      <c r="A156" s="1090" t="s">
        <v>595</v>
      </c>
      <c r="B156" s="904">
        <v>10499</v>
      </c>
      <c r="C156" s="902">
        <v>62020000100003</v>
      </c>
      <c r="D156" s="787" t="s">
        <v>609</v>
      </c>
      <c r="E156" s="1045">
        <v>10000000</v>
      </c>
      <c r="F156" s="1046">
        <v>43899</v>
      </c>
      <c r="G156" s="790" t="s">
        <v>61</v>
      </c>
      <c r="H156" s="790">
        <v>43903</v>
      </c>
      <c r="I156" s="790" t="s">
        <v>434</v>
      </c>
      <c r="J156" s="790" t="s">
        <v>610</v>
      </c>
      <c r="K156" s="816" t="s">
        <v>611</v>
      </c>
      <c r="L156" s="815">
        <v>43942</v>
      </c>
      <c r="M156" s="815"/>
      <c r="N156" s="790"/>
      <c r="O156" s="790"/>
      <c r="P156" s="816"/>
      <c r="Q156" s="815"/>
      <c r="R156" s="815"/>
      <c r="S156" s="815"/>
      <c r="T156" s="816"/>
      <c r="U156" s="1049"/>
      <c r="V156" s="1050"/>
      <c r="W156" s="1051"/>
      <c r="X156" s="1052"/>
      <c r="Y156" s="782"/>
      <c r="Z156" s="846"/>
      <c r="AA156" s="846"/>
      <c r="AB156" s="757"/>
      <c r="AC156" s="762"/>
      <c r="AD156" s="1048"/>
      <c r="AE156" s="1048"/>
      <c r="AF156" s="1048"/>
      <c r="AG156" s="1048"/>
      <c r="AH156" s="1048"/>
      <c r="AI156" s="1048"/>
      <c r="AJ156" s="1048"/>
      <c r="AK156" s="1048"/>
      <c r="AL156" s="1048"/>
      <c r="AM156" s="1048"/>
      <c r="AN156" s="1048"/>
      <c r="AO156" s="1048"/>
      <c r="AP156" s="1048"/>
      <c r="AQ156" s="1048"/>
      <c r="AR156" s="1048"/>
      <c r="AS156" s="1048"/>
      <c r="AT156" s="1048"/>
      <c r="AU156" s="1048"/>
      <c r="AV156" s="1048"/>
      <c r="AW156" s="1048"/>
      <c r="AX156" s="1048"/>
      <c r="AY156" s="1048"/>
      <c r="AZ156" s="1048"/>
      <c r="BA156" s="1048"/>
      <c r="BB156" s="1048"/>
      <c r="BC156" s="1048"/>
      <c r="BD156" s="1048"/>
      <c r="BE156" s="1048"/>
      <c r="BF156" s="1048"/>
      <c r="BG156" s="1048"/>
      <c r="BH156" s="1048"/>
      <c r="BI156" s="1048"/>
      <c r="BJ156" s="1048"/>
      <c r="BK156" s="1048"/>
      <c r="BL156" s="1048"/>
      <c r="BM156" s="1048"/>
      <c r="BN156" s="1048"/>
      <c r="BO156" s="1048"/>
      <c r="BP156" s="1048"/>
      <c r="BQ156" s="1048"/>
      <c r="BR156" s="1048"/>
      <c r="BS156" s="1048"/>
      <c r="BT156" s="1048"/>
      <c r="BU156" s="1048"/>
      <c r="BV156" s="1048"/>
      <c r="BW156" s="1048"/>
      <c r="BX156" s="1048"/>
      <c r="BY156" s="1048"/>
      <c r="BZ156" s="1048"/>
      <c r="CA156" s="1048"/>
      <c r="CB156" s="1048"/>
      <c r="CC156" s="1048"/>
      <c r="CD156" s="1048"/>
      <c r="CE156" s="1048"/>
      <c r="CF156" s="1048"/>
      <c r="CG156" s="1048"/>
    </row>
    <row r="157" spans="1:86" s="206" customFormat="1" ht="25.5" hidden="1" customHeight="1" x14ac:dyDescent="0.25">
      <c r="A157" s="400" t="s">
        <v>595</v>
      </c>
      <c r="B157" s="375">
        <v>10801</v>
      </c>
      <c r="C157" s="401" t="s">
        <v>612</v>
      </c>
      <c r="D157" s="402" t="s">
        <v>613</v>
      </c>
      <c r="E157" s="397">
        <v>2290104</v>
      </c>
      <c r="F157" s="375" t="s">
        <v>614</v>
      </c>
      <c r="G157" s="375" t="s">
        <v>42</v>
      </c>
      <c r="H157" s="398">
        <v>43696</v>
      </c>
      <c r="I157" s="375" t="s">
        <v>93</v>
      </c>
      <c r="J157" s="375" t="s">
        <v>615</v>
      </c>
      <c r="K157" s="375" t="s">
        <v>616</v>
      </c>
      <c r="L157" s="399">
        <v>43753</v>
      </c>
      <c r="M157" s="399">
        <v>43753</v>
      </c>
      <c r="N157" s="398">
        <v>43759</v>
      </c>
      <c r="O157" s="375" t="s">
        <v>35</v>
      </c>
      <c r="P157" s="375" t="s">
        <v>617</v>
      </c>
      <c r="Q157" s="399">
        <v>43790</v>
      </c>
      <c r="R157" s="375" t="s">
        <v>71</v>
      </c>
      <c r="S157" s="375" t="s">
        <v>585</v>
      </c>
      <c r="T157" s="375" t="s">
        <v>618</v>
      </c>
      <c r="U157" s="388"/>
      <c r="V157" s="207"/>
      <c r="W157" s="46"/>
      <c r="X157" s="4"/>
      <c r="Y157" s="669"/>
      <c r="Z157" s="609"/>
      <c r="AA157" s="610"/>
      <c r="AB157" s="752"/>
      <c r="AC157" s="15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</row>
    <row r="158" spans="1:86" s="784" customFormat="1" ht="33" customHeight="1" x14ac:dyDescent="0.25">
      <c r="A158" s="1091" t="s">
        <v>595</v>
      </c>
      <c r="B158" s="890">
        <v>10801</v>
      </c>
      <c r="C158" s="1054">
        <v>62020000100004</v>
      </c>
      <c r="D158" s="773" t="s">
        <v>619</v>
      </c>
      <c r="E158" s="1055">
        <v>75000000</v>
      </c>
      <c r="F158" s="1056">
        <v>44004</v>
      </c>
      <c r="G158" s="1057" t="s">
        <v>61</v>
      </c>
      <c r="H158" s="1057">
        <v>44005</v>
      </c>
      <c r="I158" s="1057" t="s">
        <v>43</v>
      </c>
      <c r="J158" s="1057" t="s">
        <v>620</v>
      </c>
      <c r="K158" s="1058" t="s">
        <v>285</v>
      </c>
      <c r="L158" s="1059">
        <v>44012</v>
      </c>
      <c r="M158" s="1059"/>
      <c r="N158" s="1060"/>
      <c r="O158" s="806"/>
      <c r="P158" s="1061"/>
      <c r="Q158" s="1062"/>
      <c r="R158" s="1059"/>
      <c r="S158" s="1059"/>
      <c r="T158" s="1058"/>
      <c r="U158" s="778"/>
      <c r="V158" s="1063"/>
      <c r="W158" s="1064"/>
      <c r="X158" s="781"/>
      <c r="Y158" s="782"/>
      <c r="Z158" s="846"/>
      <c r="AA158" s="846"/>
      <c r="AB158" s="757"/>
      <c r="AC158" s="813"/>
      <c r="AD158" s="1048"/>
      <c r="AE158" s="1048"/>
      <c r="AF158" s="1048"/>
      <c r="AG158" s="1048"/>
      <c r="AH158" s="1048"/>
      <c r="AI158" s="1048"/>
      <c r="AJ158" s="1048"/>
      <c r="AK158" s="1048"/>
      <c r="AL158" s="1048"/>
      <c r="AM158" s="1048"/>
      <c r="AN158" s="1048"/>
      <c r="AO158" s="1048"/>
      <c r="AP158" s="1048"/>
      <c r="AQ158" s="1048"/>
      <c r="AR158" s="1048"/>
      <c r="AS158" s="1048"/>
      <c r="AT158" s="1048"/>
      <c r="AU158" s="1048"/>
      <c r="AV158" s="1048"/>
      <c r="AW158" s="1048"/>
      <c r="AX158" s="1048"/>
      <c r="AY158" s="1048"/>
      <c r="AZ158" s="1048"/>
      <c r="BA158" s="1048"/>
      <c r="BB158" s="1048"/>
      <c r="BC158" s="1048"/>
      <c r="BD158" s="1048"/>
      <c r="BE158" s="1048"/>
      <c r="BF158" s="1048"/>
      <c r="BG158" s="1048"/>
      <c r="BH158" s="1048"/>
      <c r="BI158" s="1048"/>
      <c r="BJ158" s="1048"/>
      <c r="BK158" s="1048"/>
      <c r="BL158" s="1048"/>
      <c r="BM158" s="1048"/>
      <c r="BN158" s="1048"/>
      <c r="BO158" s="1048"/>
      <c r="BP158" s="1048"/>
      <c r="BQ158" s="1048"/>
      <c r="BR158" s="1048"/>
      <c r="BS158" s="1048"/>
      <c r="BT158" s="1048"/>
      <c r="BU158" s="1048"/>
      <c r="BV158" s="1048"/>
      <c r="BW158" s="1048"/>
      <c r="BX158" s="1048"/>
      <c r="BY158" s="1048"/>
      <c r="BZ158" s="1048"/>
      <c r="CA158" s="1048"/>
      <c r="CB158" s="1048"/>
      <c r="CC158" s="1048"/>
      <c r="CD158" s="1048"/>
      <c r="CE158" s="1048"/>
      <c r="CF158" s="1048"/>
      <c r="CG158" s="1048"/>
    </row>
    <row r="159" spans="1:86" s="784" customFormat="1" ht="51.75" customHeight="1" x14ac:dyDescent="0.25">
      <c r="A159" s="882" t="s">
        <v>595</v>
      </c>
      <c r="B159" s="878">
        <v>50103</v>
      </c>
      <c r="C159" s="1022">
        <v>62020000100005</v>
      </c>
      <c r="D159" s="866" t="s">
        <v>621</v>
      </c>
      <c r="E159" s="1065">
        <v>2499990</v>
      </c>
      <c r="F159" s="1066">
        <v>44007</v>
      </c>
      <c r="G159" s="1064" t="s">
        <v>42</v>
      </c>
      <c r="H159" s="1064">
        <v>44007</v>
      </c>
      <c r="I159" s="1064" t="s">
        <v>43</v>
      </c>
      <c r="J159" s="1064" t="s">
        <v>622</v>
      </c>
      <c r="K159" s="778" t="s">
        <v>623</v>
      </c>
      <c r="L159" s="777"/>
      <c r="M159" s="777"/>
      <c r="N159" s="1067"/>
      <c r="O159" s="1060"/>
      <c r="P159" s="809"/>
      <c r="Q159" s="1068"/>
      <c r="R159" s="777"/>
      <c r="S159" s="777"/>
      <c r="T159" s="778"/>
      <c r="U159" s="778"/>
      <c r="V159" s="1069"/>
      <c r="W159" s="1064"/>
      <c r="X159" s="781"/>
      <c r="Y159" s="782"/>
      <c r="Z159" s="846"/>
      <c r="AA159" s="846"/>
      <c r="AB159" s="757"/>
      <c r="AC159" s="813"/>
      <c r="AD159" s="1048"/>
      <c r="AE159" s="1048"/>
      <c r="AF159" s="1048"/>
      <c r="AG159" s="1048"/>
      <c r="AH159" s="1048"/>
      <c r="AI159" s="1048"/>
      <c r="AJ159" s="1048"/>
      <c r="AK159" s="1048"/>
      <c r="AL159" s="1048"/>
      <c r="AM159" s="1048"/>
      <c r="AN159" s="1048"/>
      <c r="AO159" s="1048"/>
      <c r="AP159" s="1048"/>
      <c r="AQ159" s="1048"/>
      <c r="AR159" s="1048"/>
      <c r="AS159" s="1048"/>
      <c r="AT159" s="1048"/>
      <c r="AU159" s="1048"/>
      <c r="AV159" s="1048"/>
      <c r="AW159" s="1048"/>
      <c r="AX159" s="1048"/>
      <c r="AY159" s="1048"/>
      <c r="AZ159" s="1048"/>
      <c r="BA159" s="1048"/>
      <c r="BB159" s="1048"/>
      <c r="BC159" s="1048"/>
      <c r="BD159" s="1048"/>
      <c r="BE159" s="1048"/>
      <c r="BF159" s="1048"/>
      <c r="BG159" s="1048"/>
      <c r="BH159" s="1048"/>
      <c r="BI159" s="1048"/>
      <c r="BJ159" s="1048"/>
      <c r="BK159" s="1048"/>
      <c r="BL159" s="1048"/>
      <c r="BM159" s="1048"/>
      <c r="BN159" s="1048"/>
      <c r="BO159" s="1048"/>
      <c r="BP159" s="1048"/>
      <c r="BQ159" s="1048"/>
      <c r="BR159" s="1048"/>
      <c r="BS159" s="1048"/>
      <c r="BT159" s="1048"/>
      <c r="BU159" s="1048"/>
      <c r="BV159" s="1048"/>
      <c r="BW159" s="1048"/>
      <c r="BX159" s="1048"/>
      <c r="BY159" s="1048"/>
      <c r="BZ159" s="1048"/>
      <c r="CA159" s="1048"/>
      <c r="CB159" s="1048"/>
      <c r="CC159" s="1048"/>
      <c r="CD159" s="1048"/>
      <c r="CE159" s="1048"/>
      <c r="CF159" s="1048"/>
      <c r="CG159" s="1048"/>
    </row>
    <row r="160" spans="1:86" s="39" customFormat="1" ht="21" hidden="1" customHeight="1" x14ac:dyDescent="0.3">
      <c r="A160" s="155"/>
      <c r="B160" s="65"/>
      <c r="C160" s="264"/>
      <c r="D160" s="157" t="s">
        <v>624</v>
      </c>
      <c r="E160" s="265"/>
      <c r="F160" s="64"/>
      <c r="G160" s="159"/>
      <c r="H160" s="158"/>
      <c r="I160" s="159"/>
      <c r="J160" s="159"/>
      <c r="K160" s="160"/>
      <c r="L160" s="161"/>
      <c r="M160" s="161"/>
      <c r="N160" s="162"/>
      <c r="O160" s="301"/>
      <c r="P160" s="163"/>
      <c r="Q160" s="302"/>
      <c r="R160" s="156"/>
      <c r="S160" s="60"/>
      <c r="T160" s="164"/>
      <c r="U160" s="61"/>
      <c r="V160" s="154"/>
      <c r="W160" s="52"/>
      <c r="X160" s="165"/>
      <c r="Y160" s="166"/>
      <c r="Z160" s="101"/>
      <c r="AA160" s="102"/>
      <c r="AB160" s="753"/>
      <c r="AC160" s="36"/>
      <c r="AD160" s="36"/>
      <c r="AE160" s="36"/>
      <c r="AF160" s="36"/>
      <c r="AG160" s="36"/>
      <c r="AH160" s="36"/>
      <c r="AI160" s="36"/>
      <c r="AJ160" s="36"/>
    </row>
    <row r="161" spans="1:28" s="45" customFormat="1" ht="15" hidden="1" thickBot="1" x14ac:dyDescent="0.3">
      <c r="A161" s="167"/>
      <c r="B161" s="168"/>
      <c r="C161" s="169"/>
      <c r="D161" s="170" t="s">
        <v>625</v>
      </c>
      <c r="E161" s="171"/>
      <c r="F161" s="172"/>
      <c r="G161" s="173"/>
      <c r="H161" s="172"/>
      <c r="I161" s="173"/>
      <c r="J161" s="173"/>
      <c r="K161" s="174"/>
      <c r="L161" s="175"/>
      <c r="M161" s="175"/>
      <c r="N161" s="176"/>
      <c r="O161" s="177"/>
      <c r="P161" s="167"/>
      <c r="Q161" s="303"/>
      <c r="R161" s="168"/>
      <c r="S161" s="168"/>
      <c r="T161" s="167"/>
      <c r="U161" s="178"/>
      <c r="V161" s="179"/>
      <c r="W161" s="167"/>
      <c r="X161" s="180"/>
      <c r="Y161" s="712"/>
      <c r="Z161" s="713"/>
      <c r="AA161" s="713"/>
      <c r="AB161" s="714"/>
    </row>
    <row r="162" spans="1:28" x14ac:dyDescent="0.25">
      <c r="B162" s="759"/>
      <c r="C162" s="1070"/>
      <c r="D162" s="759"/>
      <c r="H162" s="1072"/>
      <c r="Q162" s="1079"/>
      <c r="T162" s="759"/>
      <c r="V162" s="1080"/>
      <c r="W162" s="1077"/>
      <c r="X162" s="759"/>
    </row>
    <row r="163" spans="1:28" x14ac:dyDescent="0.25">
      <c r="B163" s="759"/>
      <c r="C163" s="1070"/>
      <c r="H163" s="1072"/>
      <c r="O163" s="1082"/>
      <c r="Q163" s="1077"/>
      <c r="T163" s="759"/>
      <c r="V163" s="1080"/>
      <c r="W163" s="1077"/>
      <c r="X163" s="759"/>
    </row>
    <row r="164" spans="1:28" x14ac:dyDescent="0.25">
      <c r="B164" s="759"/>
      <c r="C164" s="1070"/>
      <c r="H164" s="1072"/>
      <c r="Q164" s="1077"/>
      <c r="T164" s="759"/>
      <c r="V164" s="1080"/>
      <c r="W164" s="1077"/>
      <c r="X164" s="759"/>
    </row>
    <row r="165" spans="1:28" x14ac:dyDescent="0.25">
      <c r="B165" s="759"/>
      <c r="C165" s="1070"/>
      <c r="H165" s="1072"/>
      <c r="Q165" s="1077"/>
      <c r="T165" s="759"/>
      <c r="V165" s="1080"/>
      <c r="W165" s="1077"/>
      <c r="X165" s="759"/>
    </row>
    <row r="166" spans="1:28" x14ac:dyDescent="0.25">
      <c r="B166" s="759"/>
      <c r="C166" s="1070"/>
      <c r="H166" s="1072"/>
      <c r="Q166" s="1077"/>
      <c r="T166" s="759"/>
      <c r="V166" s="1080"/>
      <c r="W166" s="1077"/>
      <c r="X166" s="759"/>
    </row>
    <row r="167" spans="1:28" x14ac:dyDescent="0.25">
      <c r="B167" s="759"/>
      <c r="C167" s="1070"/>
      <c r="H167" s="1072"/>
      <c r="Q167" s="1077"/>
      <c r="T167" s="759"/>
      <c r="V167" s="1080"/>
      <c r="W167" s="1077"/>
      <c r="X167" s="759"/>
    </row>
    <row r="168" spans="1:28" x14ac:dyDescent="0.25">
      <c r="B168" s="759"/>
      <c r="C168" s="1070"/>
      <c r="G168" s="1073" t="s">
        <v>626</v>
      </c>
      <c r="H168" s="1072"/>
      <c r="Q168" s="1077"/>
      <c r="T168" s="759"/>
      <c r="V168" s="1080"/>
      <c r="W168" s="1077"/>
      <c r="X168" s="759"/>
    </row>
    <row r="169" spans="1:28" x14ac:dyDescent="0.25">
      <c r="B169" s="759"/>
      <c r="C169" s="1070"/>
      <c r="H169" s="1072"/>
      <c r="Q169" s="1077"/>
      <c r="T169" s="759"/>
      <c r="V169" s="1080"/>
      <c r="W169" s="759"/>
      <c r="X169" s="759"/>
    </row>
    <row r="170" spans="1:28" x14ac:dyDescent="0.25">
      <c r="B170" s="759"/>
      <c r="C170" s="1070"/>
      <c r="H170" s="1072"/>
      <c r="Q170" s="1077"/>
      <c r="T170" s="759"/>
      <c r="V170" s="1080"/>
      <c r="W170" s="759"/>
      <c r="X170" s="759"/>
    </row>
    <row r="171" spans="1:28" x14ac:dyDescent="0.25">
      <c r="B171" s="759"/>
      <c r="C171" s="1070"/>
      <c r="H171" s="1072"/>
      <c r="Q171" s="1077"/>
      <c r="T171" s="759"/>
      <c r="V171" s="1080"/>
      <c r="W171" s="759"/>
      <c r="X171" s="759"/>
    </row>
    <row r="172" spans="1:28" x14ac:dyDescent="0.25">
      <c r="B172" s="759"/>
      <c r="C172" s="1070"/>
      <c r="H172" s="1072"/>
      <c r="Q172" s="1077"/>
      <c r="T172" s="759"/>
      <c r="V172" s="1080"/>
      <c r="W172" s="759"/>
      <c r="X172" s="759"/>
    </row>
    <row r="173" spans="1:28" x14ac:dyDescent="0.25">
      <c r="B173" s="759"/>
      <c r="C173" s="1070"/>
      <c r="H173" s="1072"/>
      <c r="Q173" s="1077"/>
      <c r="T173" s="759"/>
      <c r="V173" s="1080"/>
      <c r="W173" s="759"/>
      <c r="X173" s="759"/>
    </row>
    <row r="174" spans="1:28" x14ac:dyDescent="0.25">
      <c r="B174" s="759"/>
      <c r="C174" s="1070"/>
      <c r="H174" s="1072"/>
      <c r="Q174" s="1077"/>
      <c r="T174" s="759"/>
      <c r="V174" s="1080"/>
      <c r="W174" s="759"/>
      <c r="X174" s="759"/>
    </row>
    <row r="175" spans="1:28" x14ac:dyDescent="0.25">
      <c r="B175" s="759"/>
      <c r="C175" s="1070"/>
      <c r="H175" s="1072"/>
      <c r="Q175" s="1077"/>
      <c r="T175" s="759"/>
      <c r="V175" s="1080"/>
      <c r="W175" s="759"/>
      <c r="X175" s="759"/>
    </row>
    <row r="176" spans="1:28" x14ac:dyDescent="0.25">
      <c r="B176" s="759"/>
      <c r="C176" s="1070"/>
      <c r="H176" s="1072"/>
      <c r="Q176" s="1077"/>
      <c r="T176" s="759"/>
      <c r="V176" s="1080"/>
      <c r="W176" s="759"/>
      <c r="X176" s="759"/>
    </row>
    <row r="177" spans="2:24" x14ac:dyDescent="0.25">
      <c r="B177" s="759"/>
      <c r="C177" s="1070"/>
      <c r="H177" s="1076"/>
      <c r="Q177" s="1077"/>
      <c r="T177" s="759"/>
      <c r="V177" s="1080"/>
      <c r="W177" s="759"/>
      <c r="X177" s="759"/>
    </row>
    <row r="178" spans="2:24" x14ac:dyDescent="0.25">
      <c r="B178" s="759"/>
      <c r="C178" s="1070"/>
      <c r="H178" s="1076"/>
      <c r="Q178" s="1077"/>
      <c r="T178" s="759"/>
      <c r="V178" s="1080"/>
      <c r="W178" s="759"/>
      <c r="X178" s="759"/>
    </row>
    <row r="179" spans="2:24" x14ac:dyDescent="0.25">
      <c r="B179" s="759"/>
      <c r="C179" s="1070"/>
      <c r="Q179" s="1077"/>
    </row>
    <row r="180" spans="2:24" x14ac:dyDescent="0.25">
      <c r="B180" s="759"/>
      <c r="C180" s="1070"/>
      <c r="Q180" s="1077"/>
    </row>
    <row r="181" spans="2:24" x14ac:dyDescent="0.25">
      <c r="B181" s="759"/>
      <c r="C181" s="1070"/>
      <c r="Q181" s="1077"/>
    </row>
    <row r="182" spans="2:24" x14ac:dyDescent="0.25">
      <c r="B182" s="759"/>
      <c r="C182" s="1070"/>
      <c r="Q182" s="1077"/>
    </row>
    <row r="183" spans="2:24" x14ac:dyDescent="0.25">
      <c r="B183" s="759"/>
      <c r="C183" s="1070"/>
      <c r="Q183" s="1077"/>
    </row>
    <row r="184" spans="2:24" x14ac:dyDescent="0.25">
      <c r="B184" s="759"/>
      <c r="C184" s="1070"/>
      <c r="Q184" s="1077"/>
    </row>
    <row r="185" spans="2:24" x14ac:dyDescent="0.25">
      <c r="B185" s="759"/>
      <c r="C185" s="1070"/>
      <c r="Q185" s="1077"/>
    </row>
    <row r="186" spans="2:24" x14ac:dyDescent="0.25">
      <c r="B186" s="759"/>
      <c r="C186" s="1070"/>
      <c r="Q186" s="1077"/>
    </row>
    <row r="187" spans="2:24" x14ac:dyDescent="0.25">
      <c r="B187" s="759"/>
      <c r="C187" s="1070"/>
      <c r="Q187" s="1077"/>
    </row>
    <row r="188" spans="2:24" x14ac:dyDescent="0.25">
      <c r="B188" s="759"/>
      <c r="C188" s="1070"/>
      <c r="Q188" s="1077"/>
    </row>
    <row r="189" spans="2:24" x14ac:dyDescent="0.25">
      <c r="B189" s="759"/>
      <c r="C189" s="1070"/>
      <c r="Q189" s="1077"/>
    </row>
    <row r="190" spans="2:24" x14ac:dyDescent="0.25">
      <c r="B190" s="759"/>
      <c r="C190" s="1070"/>
      <c r="Q190" s="1077"/>
    </row>
    <row r="191" spans="2:24" x14ac:dyDescent="0.25">
      <c r="B191" s="759"/>
      <c r="C191" s="1070"/>
      <c r="Q191" s="1077"/>
    </row>
    <row r="192" spans="2:24" x14ac:dyDescent="0.25">
      <c r="B192" s="759"/>
      <c r="C192" s="1070"/>
      <c r="Q192" s="1077"/>
    </row>
    <row r="193" spans="2:17" x14ac:dyDescent="0.25">
      <c r="B193" s="759"/>
      <c r="C193" s="1070"/>
      <c r="Q193" s="1077"/>
    </row>
    <row r="194" spans="2:17" x14ac:dyDescent="0.25">
      <c r="B194" s="759"/>
      <c r="C194" s="1070"/>
      <c r="Q194" s="1077"/>
    </row>
    <row r="195" spans="2:17" x14ac:dyDescent="0.25">
      <c r="B195" s="759"/>
      <c r="C195" s="1070"/>
      <c r="Q195" s="1077"/>
    </row>
    <row r="196" spans="2:17" x14ac:dyDescent="0.25">
      <c r="B196" s="759"/>
      <c r="C196" s="1070"/>
      <c r="Q196" s="1077"/>
    </row>
    <row r="197" spans="2:17" x14ac:dyDescent="0.25">
      <c r="B197" s="759"/>
      <c r="C197" s="1070"/>
      <c r="Q197" s="1077"/>
    </row>
    <row r="198" spans="2:17" x14ac:dyDescent="0.25">
      <c r="B198" s="759"/>
      <c r="C198" s="1070"/>
      <c r="Q198" s="1077"/>
    </row>
    <row r="199" spans="2:17" x14ac:dyDescent="0.25">
      <c r="B199" s="759"/>
      <c r="C199" s="1070"/>
      <c r="Q199" s="1077"/>
    </row>
    <row r="200" spans="2:17" x14ac:dyDescent="0.25">
      <c r="B200" s="759"/>
      <c r="C200" s="1070"/>
      <c r="Q200" s="1077"/>
    </row>
    <row r="201" spans="2:17" x14ac:dyDescent="0.25">
      <c r="B201" s="759"/>
      <c r="C201" s="1070"/>
      <c r="Q201" s="1077"/>
    </row>
    <row r="202" spans="2:17" x14ac:dyDescent="0.25">
      <c r="B202" s="759"/>
      <c r="C202" s="1070"/>
      <c r="Q202" s="1077"/>
    </row>
    <row r="203" spans="2:17" x14ac:dyDescent="0.25">
      <c r="B203" s="759"/>
      <c r="C203" s="1070"/>
      <c r="Q203" s="1077"/>
    </row>
    <row r="204" spans="2:17" x14ac:dyDescent="0.25">
      <c r="B204" s="759"/>
      <c r="C204" s="1070"/>
      <c r="Q204" s="1077"/>
    </row>
    <row r="205" spans="2:17" x14ac:dyDescent="0.25">
      <c r="B205" s="759"/>
      <c r="C205" s="1070"/>
      <c r="Q205" s="1077"/>
    </row>
    <row r="206" spans="2:17" x14ac:dyDescent="0.25">
      <c r="B206" s="759"/>
      <c r="C206" s="1070"/>
      <c r="Q206" s="1077"/>
    </row>
    <row r="207" spans="2:17" x14ac:dyDescent="0.25">
      <c r="B207" s="759"/>
      <c r="C207" s="1070"/>
      <c r="Q207" s="1077"/>
    </row>
    <row r="208" spans="2:17" x14ac:dyDescent="0.25">
      <c r="B208" s="759"/>
      <c r="C208" s="1070"/>
      <c r="Q208" s="1077"/>
    </row>
    <row r="209" spans="2:17" x14ac:dyDescent="0.25">
      <c r="B209" s="759"/>
      <c r="C209" s="1070"/>
      <c r="Q209" s="1077"/>
    </row>
    <row r="210" spans="2:17" x14ac:dyDescent="0.25">
      <c r="B210" s="759"/>
      <c r="C210" s="1070"/>
      <c r="Q210" s="1077"/>
    </row>
    <row r="211" spans="2:17" x14ac:dyDescent="0.25">
      <c r="B211" s="759"/>
      <c r="C211" s="1070"/>
      <c r="Q211" s="1077"/>
    </row>
    <row r="212" spans="2:17" x14ac:dyDescent="0.25">
      <c r="B212" s="759"/>
      <c r="C212" s="1070"/>
      <c r="Q212" s="1077"/>
    </row>
    <row r="213" spans="2:17" x14ac:dyDescent="0.25">
      <c r="B213" s="759"/>
      <c r="C213" s="1070"/>
      <c r="Q213" s="1077"/>
    </row>
    <row r="214" spans="2:17" x14ac:dyDescent="0.25">
      <c r="B214" s="759"/>
      <c r="C214" s="1070"/>
      <c r="Q214" s="1077"/>
    </row>
    <row r="215" spans="2:17" x14ac:dyDescent="0.25">
      <c r="B215" s="759"/>
      <c r="C215" s="1070"/>
      <c r="Q215" s="1077"/>
    </row>
    <row r="216" spans="2:17" x14ac:dyDescent="0.25">
      <c r="B216" s="759"/>
      <c r="C216" s="1070"/>
      <c r="Q216" s="1077"/>
    </row>
    <row r="217" spans="2:17" x14ac:dyDescent="0.25">
      <c r="B217" s="759"/>
      <c r="C217" s="1070"/>
      <c r="Q217" s="1077"/>
    </row>
    <row r="218" spans="2:17" x14ac:dyDescent="0.25">
      <c r="B218" s="759"/>
      <c r="C218" s="1070"/>
      <c r="Q218" s="1077"/>
    </row>
    <row r="219" spans="2:17" x14ac:dyDescent="0.25">
      <c r="B219" s="759"/>
      <c r="C219" s="1070"/>
      <c r="Q219" s="1077"/>
    </row>
    <row r="220" spans="2:17" x14ac:dyDescent="0.25">
      <c r="B220" s="759"/>
      <c r="C220" s="1070"/>
      <c r="Q220" s="1077"/>
    </row>
    <row r="221" spans="2:17" x14ac:dyDescent="0.25">
      <c r="B221" s="759"/>
      <c r="C221" s="1070"/>
      <c r="Q221" s="1077"/>
    </row>
    <row r="222" spans="2:17" x14ac:dyDescent="0.25">
      <c r="B222" s="759"/>
      <c r="C222" s="1070"/>
      <c r="Q222" s="1077"/>
    </row>
    <row r="223" spans="2:17" x14ac:dyDescent="0.25">
      <c r="B223" s="759"/>
      <c r="C223" s="1070"/>
      <c r="Q223" s="1077"/>
    </row>
    <row r="224" spans="2:17" x14ac:dyDescent="0.25">
      <c r="B224" s="759"/>
      <c r="C224" s="1070"/>
      <c r="Q224" s="1077"/>
    </row>
    <row r="225" spans="2:17" x14ac:dyDescent="0.25">
      <c r="B225" s="759"/>
      <c r="C225" s="1070"/>
      <c r="Q225" s="1077"/>
    </row>
    <row r="226" spans="2:17" x14ac:dyDescent="0.25">
      <c r="B226" s="759"/>
      <c r="C226" s="1070"/>
      <c r="Q226" s="1077"/>
    </row>
    <row r="227" spans="2:17" x14ac:dyDescent="0.25">
      <c r="B227" s="759"/>
      <c r="C227" s="1070"/>
      <c r="Q227" s="1077"/>
    </row>
    <row r="228" spans="2:17" x14ac:dyDescent="0.25">
      <c r="B228" s="759"/>
      <c r="C228" s="1070"/>
      <c r="Q228" s="1077"/>
    </row>
    <row r="229" spans="2:17" x14ac:dyDescent="0.25">
      <c r="B229" s="759"/>
      <c r="C229" s="1070"/>
      <c r="Q229" s="1077"/>
    </row>
    <row r="230" spans="2:17" x14ac:dyDescent="0.25">
      <c r="B230" s="759"/>
      <c r="C230" s="1070"/>
      <c r="Q230" s="1077"/>
    </row>
    <row r="231" spans="2:17" x14ac:dyDescent="0.25">
      <c r="B231" s="759"/>
      <c r="C231" s="1070"/>
      <c r="Q231" s="1077"/>
    </row>
    <row r="232" spans="2:17" x14ac:dyDescent="0.25">
      <c r="B232" s="759"/>
      <c r="C232" s="1070"/>
      <c r="Q232" s="1077"/>
    </row>
    <row r="233" spans="2:17" x14ac:dyDescent="0.25">
      <c r="B233" s="759"/>
      <c r="C233" s="1070"/>
      <c r="Q233" s="1077"/>
    </row>
    <row r="234" spans="2:17" x14ac:dyDescent="0.25">
      <c r="B234" s="759"/>
      <c r="C234" s="1070"/>
      <c r="Q234" s="1077"/>
    </row>
    <row r="235" spans="2:17" x14ac:dyDescent="0.25">
      <c r="B235" s="759"/>
      <c r="C235" s="1070"/>
      <c r="Q235" s="1077"/>
    </row>
    <row r="236" spans="2:17" x14ac:dyDescent="0.25">
      <c r="B236" s="759"/>
      <c r="C236" s="1070"/>
      <c r="Q236" s="1077"/>
    </row>
    <row r="237" spans="2:17" x14ac:dyDescent="0.25">
      <c r="B237" s="759"/>
      <c r="C237" s="1070"/>
      <c r="Q237" s="1077"/>
    </row>
    <row r="238" spans="2:17" x14ac:dyDescent="0.25">
      <c r="B238" s="759"/>
      <c r="C238" s="1070"/>
      <c r="Q238" s="1077"/>
    </row>
    <row r="239" spans="2:17" x14ac:dyDescent="0.25">
      <c r="B239" s="759"/>
      <c r="C239" s="1070"/>
      <c r="Q239" s="1077"/>
    </row>
    <row r="240" spans="2:17" x14ac:dyDescent="0.25">
      <c r="B240" s="759"/>
      <c r="C240" s="1070"/>
      <c r="Q240" s="1077"/>
    </row>
    <row r="241" spans="2:17" x14ac:dyDescent="0.25">
      <c r="B241" s="759"/>
      <c r="C241" s="1070"/>
      <c r="Q241" s="1077"/>
    </row>
    <row r="242" spans="2:17" x14ac:dyDescent="0.25">
      <c r="B242" s="759"/>
      <c r="C242" s="1070"/>
      <c r="Q242" s="1077"/>
    </row>
    <row r="243" spans="2:17" x14ac:dyDescent="0.25">
      <c r="B243" s="759"/>
      <c r="C243" s="1070"/>
      <c r="Q243" s="1077"/>
    </row>
    <row r="244" spans="2:17" x14ac:dyDescent="0.25">
      <c r="B244" s="759"/>
      <c r="C244" s="1070"/>
      <c r="Q244" s="1077"/>
    </row>
    <row r="245" spans="2:17" x14ac:dyDescent="0.25">
      <c r="B245" s="759"/>
      <c r="C245" s="1070"/>
      <c r="Q245" s="1077"/>
    </row>
    <row r="246" spans="2:17" x14ac:dyDescent="0.25">
      <c r="B246" s="759"/>
      <c r="C246" s="1070"/>
      <c r="Q246" s="1077"/>
    </row>
    <row r="247" spans="2:17" x14ac:dyDescent="0.25">
      <c r="B247" s="759"/>
      <c r="C247" s="1070"/>
      <c r="Q247" s="1077"/>
    </row>
    <row r="248" spans="2:17" x14ac:dyDescent="0.25">
      <c r="B248" s="759"/>
      <c r="C248" s="1070"/>
      <c r="Q248" s="1077"/>
    </row>
    <row r="249" spans="2:17" x14ac:dyDescent="0.25">
      <c r="B249" s="759"/>
      <c r="C249" s="1070"/>
      <c r="Q249" s="1077"/>
    </row>
    <row r="250" spans="2:17" x14ac:dyDescent="0.25">
      <c r="B250" s="759"/>
      <c r="C250" s="1070"/>
      <c r="Q250" s="1077"/>
    </row>
    <row r="251" spans="2:17" x14ac:dyDescent="0.25">
      <c r="B251" s="759"/>
      <c r="C251" s="1070"/>
      <c r="Q251" s="1077"/>
    </row>
    <row r="252" spans="2:17" x14ac:dyDescent="0.25">
      <c r="B252" s="759"/>
      <c r="C252" s="1070"/>
      <c r="Q252" s="1077"/>
    </row>
    <row r="253" spans="2:17" x14ac:dyDescent="0.25">
      <c r="B253" s="759"/>
      <c r="C253" s="1070"/>
      <c r="Q253" s="1077"/>
    </row>
    <row r="254" spans="2:17" x14ac:dyDescent="0.25">
      <c r="B254" s="759"/>
      <c r="C254" s="1070"/>
      <c r="Q254" s="1077"/>
    </row>
    <row r="255" spans="2:17" x14ac:dyDescent="0.25">
      <c r="B255" s="759"/>
      <c r="C255" s="1070"/>
      <c r="Q255" s="1077"/>
    </row>
    <row r="256" spans="2:17" x14ac:dyDescent="0.25">
      <c r="B256" s="759"/>
      <c r="C256" s="1070"/>
      <c r="Q256" s="1077"/>
    </row>
    <row r="257" spans="2:17" x14ac:dyDescent="0.25">
      <c r="B257" s="759"/>
      <c r="C257" s="1070"/>
      <c r="Q257" s="1077"/>
    </row>
    <row r="258" spans="2:17" x14ac:dyDescent="0.25">
      <c r="B258" s="759"/>
      <c r="C258" s="1070"/>
      <c r="Q258" s="1077"/>
    </row>
    <row r="259" spans="2:17" x14ac:dyDescent="0.25">
      <c r="B259" s="759"/>
      <c r="C259" s="1070"/>
      <c r="Q259" s="1077"/>
    </row>
    <row r="260" spans="2:17" x14ac:dyDescent="0.25">
      <c r="B260" s="759"/>
      <c r="C260" s="1070"/>
      <c r="Q260" s="1077"/>
    </row>
    <row r="261" spans="2:17" x14ac:dyDescent="0.25">
      <c r="B261" s="759"/>
      <c r="C261" s="1070"/>
      <c r="Q261" s="1077"/>
    </row>
    <row r="262" spans="2:17" x14ac:dyDescent="0.25">
      <c r="B262" s="759"/>
      <c r="C262" s="1070"/>
      <c r="Q262" s="1077"/>
    </row>
    <row r="263" spans="2:17" x14ac:dyDescent="0.25">
      <c r="B263" s="759"/>
      <c r="C263" s="1070"/>
      <c r="Q263" s="1077"/>
    </row>
    <row r="264" spans="2:17" x14ac:dyDescent="0.25">
      <c r="B264" s="759"/>
      <c r="C264" s="1070"/>
      <c r="Q264" s="1077"/>
    </row>
    <row r="265" spans="2:17" x14ac:dyDescent="0.25">
      <c r="B265" s="759"/>
      <c r="C265" s="1070"/>
      <c r="Q265" s="1077"/>
    </row>
    <row r="266" spans="2:17" x14ac:dyDescent="0.25">
      <c r="B266" s="759"/>
      <c r="C266" s="1070"/>
      <c r="Q266" s="1077"/>
    </row>
    <row r="267" spans="2:17" x14ac:dyDescent="0.25">
      <c r="B267" s="759"/>
      <c r="C267" s="1070"/>
      <c r="Q267" s="1077"/>
    </row>
    <row r="268" spans="2:17" x14ac:dyDescent="0.25">
      <c r="B268" s="759"/>
      <c r="C268" s="1070"/>
      <c r="Q268" s="1077"/>
    </row>
    <row r="269" spans="2:17" x14ac:dyDescent="0.25">
      <c r="B269" s="759"/>
      <c r="C269" s="1070"/>
      <c r="Q269" s="1077"/>
    </row>
    <row r="270" spans="2:17" x14ac:dyDescent="0.25">
      <c r="B270" s="759"/>
      <c r="C270" s="1070"/>
      <c r="Q270" s="1077"/>
    </row>
    <row r="271" spans="2:17" x14ac:dyDescent="0.25">
      <c r="B271" s="759"/>
      <c r="C271" s="1070"/>
      <c r="Q271" s="1077"/>
    </row>
    <row r="272" spans="2:17" x14ac:dyDescent="0.25">
      <c r="B272" s="759"/>
      <c r="C272" s="1070"/>
      <c r="Q272" s="1077"/>
    </row>
    <row r="273" spans="2:17" x14ac:dyDescent="0.25">
      <c r="B273" s="759"/>
      <c r="C273" s="1070"/>
      <c r="Q273" s="1077"/>
    </row>
    <row r="274" spans="2:17" x14ac:dyDescent="0.25">
      <c r="B274" s="759"/>
      <c r="C274" s="1070"/>
      <c r="Q274" s="1077"/>
    </row>
    <row r="275" spans="2:17" x14ac:dyDescent="0.25">
      <c r="B275" s="759"/>
      <c r="C275" s="1070"/>
      <c r="Q275" s="1077"/>
    </row>
    <row r="276" spans="2:17" x14ac:dyDescent="0.25">
      <c r="B276" s="759"/>
      <c r="C276" s="1070"/>
      <c r="Q276" s="1077"/>
    </row>
    <row r="277" spans="2:17" x14ac:dyDescent="0.25">
      <c r="B277" s="759"/>
      <c r="C277" s="1070"/>
      <c r="Q277" s="1077"/>
    </row>
    <row r="278" spans="2:17" x14ac:dyDescent="0.25">
      <c r="B278" s="759"/>
      <c r="C278" s="1070"/>
      <c r="Q278" s="1077"/>
    </row>
    <row r="279" spans="2:17" x14ac:dyDescent="0.25">
      <c r="B279" s="759"/>
      <c r="C279" s="1070"/>
      <c r="Q279" s="1077"/>
    </row>
    <row r="280" spans="2:17" x14ac:dyDescent="0.25">
      <c r="B280" s="759"/>
      <c r="C280" s="1070"/>
      <c r="Q280" s="1077"/>
    </row>
    <row r="281" spans="2:17" x14ac:dyDescent="0.25">
      <c r="B281" s="759"/>
      <c r="C281" s="1070"/>
      <c r="Q281" s="1077"/>
    </row>
    <row r="282" spans="2:17" x14ac:dyDescent="0.25">
      <c r="B282" s="759"/>
      <c r="C282" s="1070"/>
      <c r="Q282" s="1077"/>
    </row>
    <row r="283" spans="2:17" x14ac:dyDescent="0.25">
      <c r="B283" s="759"/>
      <c r="C283" s="1070"/>
      <c r="Q283" s="1077"/>
    </row>
    <row r="284" spans="2:17" x14ac:dyDescent="0.25">
      <c r="B284" s="759"/>
      <c r="C284" s="1070"/>
      <c r="Q284" s="1077"/>
    </row>
    <row r="285" spans="2:17" x14ac:dyDescent="0.25">
      <c r="B285" s="759"/>
      <c r="C285" s="1070"/>
      <c r="Q285" s="1077"/>
    </row>
    <row r="286" spans="2:17" x14ac:dyDescent="0.25">
      <c r="B286" s="759"/>
      <c r="C286" s="1070"/>
      <c r="Q286" s="1077"/>
    </row>
    <row r="287" spans="2:17" x14ac:dyDescent="0.25">
      <c r="B287" s="759"/>
      <c r="C287" s="1070"/>
      <c r="Q287" s="1077"/>
    </row>
    <row r="288" spans="2:17" x14ac:dyDescent="0.25">
      <c r="B288" s="759"/>
      <c r="C288" s="1070"/>
      <c r="Q288" s="1077"/>
    </row>
    <row r="289" spans="2:17" x14ac:dyDescent="0.25">
      <c r="B289" s="759"/>
      <c r="C289" s="1070"/>
      <c r="Q289" s="1077"/>
    </row>
    <row r="290" spans="2:17" x14ac:dyDescent="0.25">
      <c r="B290" s="759"/>
      <c r="C290" s="1070"/>
      <c r="Q290" s="1077"/>
    </row>
    <row r="291" spans="2:17" x14ac:dyDescent="0.25">
      <c r="B291" s="759"/>
      <c r="C291" s="1070"/>
      <c r="Q291" s="1077"/>
    </row>
    <row r="292" spans="2:17" x14ac:dyDescent="0.25">
      <c r="B292" s="759"/>
      <c r="C292" s="1070"/>
      <c r="Q292" s="1077"/>
    </row>
    <row r="293" spans="2:17" x14ac:dyDescent="0.25">
      <c r="B293" s="759"/>
      <c r="C293" s="1070"/>
      <c r="Q293" s="1077"/>
    </row>
    <row r="294" spans="2:17" x14ac:dyDescent="0.25">
      <c r="B294" s="759"/>
      <c r="C294" s="1070"/>
      <c r="Q294" s="1077"/>
    </row>
    <row r="295" spans="2:17" x14ac:dyDescent="0.25">
      <c r="B295" s="759"/>
      <c r="C295" s="1070"/>
      <c r="Q295" s="1077"/>
    </row>
    <row r="296" spans="2:17" x14ac:dyDescent="0.25">
      <c r="B296" s="759"/>
      <c r="C296" s="1070"/>
      <c r="Q296" s="1077"/>
    </row>
    <row r="297" spans="2:17" x14ac:dyDescent="0.25">
      <c r="B297" s="759"/>
      <c r="C297" s="1070"/>
      <c r="Q297" s="1077"/>
    </row>
    <row r="298" spans="2:17" x14ac:dyDescent="0.25">
      <c r="B298" s="759"/>
      <c r="C298" s="1070"/>
      <c r="Q298" s="1077"/>
    </row>
    <row r="299" spans="2:17" x14ac:dyDescent="0.25">
      <c r="B299" s="759"/>
      <c r="C299" s="1070"/>
      <c r="Q299" s="1077"/>
    </row>
    <row r="300" spans="2:17" x14ac:dyDescent="0.25">
      <c r="B300" s="759"/>
      <c r="C300" s="1070"/>
      <c r="Q300" s="1077"/>
    </row>
    <row r="301" spans="2:17" x14ac:dyDescent="0.25">
      <c r="B301" s="759"/>
      <c r="C301" s="1070"/>
      <c r="Q301" s="1077"/>
    </row>
    <row r="302" spans="2:17" x14ac:dyDescent="0.25">
      <c r="B302" s="759"/>
      <c r="C302" s="1070"/>
      <c r="Q302" s="1077"/>
    </row>
    <row r="303" spans="2:17" x14ac:dyDescent="0.25">
      <c r="B303" s="759"/>
      <c r="C303" s="1070"/>
      <c r="Q303" s="1077"/>
    </row>
    <row r="304" spans="2:17" x14ac:dyDescent="0.25">
      <c r="B304" s="759"/>
      <c r="C304" s="1070"/>
      <c r="Q304" s="1077"/>
    </row>
    <row r="305" spans="2:17" x14ac:dyDescent="0.25">
      <c r="B305" s="759"/>
      <c r="C305" s="1070"/>
      <c r="Q305" s="1077"/>
    </row>
    <row r="306" spans="2:17" x14ac:dyDescent="0.25">
      <c r="B306" s="759"/>
      <c r="C306" s="1070"/>
      <c r="Q306" s="1077"/>
    </row>
    <row r="307" spans="2:17" x14ac:dyDescent="0.25">
      <c r="B307" s="759"/>
      <c r="C307" s="1070"/>
      <c r="Q307" s="1077"/>
    </row>
    <row r="308" spans="2:17" x14ac:dyDescent="0.25">
      <c r="B308" s="759"/>
      <c r="C308" s="1070"/>
      <c r="Q308" s="1077"/>
    </row>
    <row r="309" spans="2:17" x14ac:dyDescent="0.25">
      <c r="B309" s="759"/>
      <c r="C309" s="1070"/>
      <c r="Q309" s="1077"/>
    </row>
    <row r="310" spans="2:17" x14ac:dyDescent="0.25">
      <c r="B310" s="759"/>
      <c r="C310" s="1070"/>
      <c r="Q310" s="1077"/>
    </row>
    <row r="311" spans="2:17" x14ac:dyDescent="0.25">
      <c r="B311" s="759"/>
      <c r="C311" s="1070"/>
      <c r="Q311" s="1077"/>
    </row>
    <row r="312" spans="2:17" x14ac:dyDescent="0.25">
      <c r="B312" s="759"/>
      <c r="C312" s="1070"/>
      <c r="Q312" s="1077"/>
    </row>
    <row r="313" spans="2:17" x14ac:dyDescent="0.25">
      <c r="B313" s="759"/>
      <c r="C313" s="1070"/>
      <c r="Q313" s="1077"/>
    </row>
    <row r="314" spans="2:17" x14ac:dyDescent="0.25">
      <c r="B314" s="759"/>
      <c r="C314" s="1070"/>
      <c r="Q314" s="1077"/>
    </row>
    <row r="315" spans="2:17" x14ac:dyDescent="0.25">
      <c r="B315" s="759"/>
      <c r="C315" s="1070"/>
      <c r="Q315" s="1077"/>
    </row>
    <row r="316" spans="2:17" x14ac:dyDescent="0.25">
      <c r="B316" s="759"/>
      <c r="C316" s="1070"/>
      <c r="Q316" s="1077"/>
    </row>
    <row r="317" spans="2:17" x14ac:dyDescent="0.25">
      <c r="B317" s="759"/>
      <c r="C317" s="1070"/>
      <c r="Q317" s="1077"/>
    </row>
    <row r="318" spans="2:17" x14ac:dyDescent="0.25">
      <c r="B318" s="759"/>
      <c r="C318" s="1070"/>
      <c r="Q318" s="1077"/>
    </row>
    <row r="319" spans="2:17" x14ac:dyDescent="0.25">
      <c r="B319" s="759"/>
      <c r="C319" s="1070"/>
      <c r="Q319" s="1077"/>
    </row>
    <row r="320" spans="2:17" x14ac:dyDescent="0.25">
      <c r="B320" s="759"/>
      <c r="C320" s="1070"/>
      <c r="Q320" s="1077"/>
    </row>
    <row r="321" spans="2:17" x14ac:dyDescent="0.25">
      <c r="B321" s="759"/>
      <c r="C321" s="1070"/>
      <c r="Q321" s="1077"/>
    </row>
    <row r="322" spans="2:17" x14ac:dyDescent="0.25">
      <c r="B322" s="759"/>
      <c r="C322" s="1070"/>
      <c r="Q322" s="1077"/>
    </row>
    <row r="323" spans="2:17" x14ac:dyDescent="0.25">
      <c r="B323" s="759"/>
      <c r="C323" s="1070"/>
      <c r="Q323" s="1077"/>
    </row>
    <row r="324" spans="2:17" x14ac:dyDescent="0.25">
      <c r="B324" s="759"/>
      <c r="C324" s="1070"/>
      <c r="Q324" s="1077"/>
    </row>
    <row r="325" spans="2:17" x14ac:dyDescent="0.25">
      <c r="B325" s="759"/>
      <c r="C325" s="1070"/>
      <c r="Q325" s="1077"/>
    </row>
    <row r="326" spans="2:17" x14ac:dyDescent="0.25">
      <c r="B326" s="759"/>
      <c r="C326" s="1070"/>
      <c r="Q326" s="1077"/>
    </row>
    <row r="327" spans="2:17" x14ac:dyDescent="0.25">
      <c r="B327" s="759"/>
      <c r="C327" s="1070"/>
      <c r="Q327" s="1077"/>
    </row>
    <row r="328" spans="2:17" x14ac:dyDescent="0.25">
      <c r="B328" s="759"/>
      <c r="C328" s="1070"/>
      <c r="Q328" s="1077"/>
    </row>
    <row r="329" spans="2:17" x14ac:dyDescent="0.25">
      <c r="B329" s="759"/>
      <c r="C329" s="1070"/>
      <c r="Q329" s="1077"/>
    </row>
    <row r="330" spans="2:17" x14ac:dyDescent="0.25">
      <c r="B330" s="759"/>
      <c r="C330" s="1070"/>
      <c r="Q330" s="1077"/>
    </row>
    <row r="331" spans="2:17" x14ac:dyDescent="0.25">
      <c r="B331" s="759"/>
      <c r="C331" s="1070"/>
      <c r="Q331" s="1077"/>
    </row>
    <row r="332" spans="2:17" x14ac:dyDescent="0.25">
      <c r="B332" s="759"/>
      <c r="C332" s="1070"/>
      <c r="Q332" s="1077"/>
    </row>
    <row r="333" spans="2:17" x14ac:dyDescent="0.25">
      <c r="B333" s="759"/>
      <c r="C333" s="1070"/>
      <c r="Q333" s="1077"/>
    </row>
    <row r="334" spans="2:17" x14ac:dyDescent="0.25">
      <c r="B334" s="759"/>
      <c r="C334" s="1070"/>
      <c r="Q334" s="1077"/>
    </row>
    <row r="335" spans="2:17" x14ac:dyDescent="0.25">
      <c r="B335" s="759"/>
      <c r="C335" s="1070"/>
    </row>
    <row r="336" spans="2:17" x14ac:dyDescent="0.25">
      <c r="B336" s="759"/>
      <c r="C336" s="1070"/>
    </row>
    <row r="337" spans="2:3" x14ac:dyDescent="0.25">
      <c r="B337" s="759"/>
      <c r="C337" s="1070"/>
    </row>
    <row r="338" spans="2:3" x14ac:dyDescent="0.25">
      <c r="B338" s="759"/>
      <c r="C338" s="1070"/>
    </row>
    <row r="339" spans="2:3" x14ac:dyDescent="0.25">
      <c r="B339" s="759"/>
      <c r="C339" s="1070"/>
    </row>
    <row r="340" spans="2:3" x14ac:dyDescent="0.25">
      <c r="B340" s="759"/>
      <c r="C340" s="1070"/>
    </row>
    <row r="341" spans="2:3" x14ac:dyDescent="0.25">
      <c r="B341" s="759"/>
      <c r="C341" s="1070"/>
    </row>
    <row r="342" spans="2:3" x14ac:dyDescent="0.25">
      <c r="B342" s="759"/>
      <c r="C342" s="1070"/>
    </row>
    <row r="343" spans="2:3" x14ac:dyDescent="0.25">
      <c r="B343" s="759"/>
      <c r="C343" s="1070"/>
    </row>
    <row r="344" spans="2:3" x14ac:dyDescent="0.25">
      <c r="B344" s="759"/>
      <c r="C344" s="1070"/>
    </row>
    <row r="345" spans="2:3" x14ac:dyDescent="0.25">
      <c r="B345" s="759"/>
      <c r="C345" s="1070"/>
    </row>
    <row r="346" spans="2:3" x14ac:dyDescent="0.25">
      <c r="B346" s="759"/>
      <c r="C346" s="1070"/>
    </row>
    <row r="347" spans="2:3" x14ac:dyDescent="0.25">
      <c r="B347" s="759"/>
      <c r="C347" s="1070"/>
    </row>
    <row r="348" spans="2:3" x14ac:dyDescent="0.25">
      <c r="B348" s="759"/>
      <c r="C348" s="1070"/>
    </row>
    <row r="349" spans="2:3" x14ac:dyDescent="0.25">
      <c r="B349" s="759"/>
      <c r="C349" s="1070"/>
    </row>
    <row r="350" spans="2:3" x14ac:dyDescent="0.25">
      <c r="B350" s="759"/>
      <c r="C350" s="1070"/>
    </row>
    <row r="351" spans="2:3" x14ac:dyDescent="0.25">
      <c r="B351" s="759"/>
      <c r="C351" s="1070"/>
    </row>
    <row r="352" spans="2:3" x14ac:dyDescent="0.25">
      <c r="B352" s="759"/>
      <c r="C352" s="1070"/>
    </row>
    <row r="353" spans="2:3" x14ac:dyDescent="0.25">
      <c r="B353" s="759"/>
      <c r="C353" s="1070"/>
    </row>
    <row r="354" spans="2:3" x14ac:dyDescent="0.25">
      <c r="B354" s="759"/>
      <c r="C354" s="1070"/>
    </row>
    <row r="355" spans="2:3" x14ac:dyDescent="0.25">
      <c r="B355" s="759"/>
      <c r="C355" s="1070"/>
    </row>
    <row r="356" spans="2:3" x14ac:dyDescent="0.25">
      <c r="B356" s="759"/>
      <c r="C356" s="1070"/>
    </row>
    <row r="357" spans="2:3" x14ac:dyDescent="0.25">
      <c r="B357" s="759"/>
      <c r="C357" s="1070"/>
    </row>
    <row r="358" spans="2:3" x14ac:dyDescent="0.25">
      <c r="B358" s="759"/>
      <c r="C358" s="1070"/>
    </row>
    <row r="359" spans="2:3" x14ac:dyDescent="0.25">
      <c r="B359" s="759"/>
      <c r="C359" s="1070"/>
    </row>
    <row r="360" spans="2:3" x14ac:dyDescent="0.25">
      <c r="B360" s="759"/>
      <c r="C360" s="1070"/>
    </row>
    <row r="361" spans="2:3" x14ac:dyDescent="0.25">
      <c r="B361" s="759"/>
      <c r="C361" s="1070"/>
    </row>
    <row r="362" spans="2:3" x14ac:dyDescent="0.25">
      <c r="B362" s="759"/>
      <c r="C362" s="1070"/>
    </row>
    <row r="363" spans="2:3" x14ac:dyDescent="0.25">
      <c r="B363" s="759"/>
      <c r="C363" s="1070"/>
    </row>
    <row r="364" spans="2:3" x14ac:dyDescent="0.25">
      <c r="B364" s="759"/>
      <c r="C364" s="1070"/>
    </row>
    <row r="365" spans="2:3" x14ac:dyDescent="0.25">
      <c r="B365" s="759"/>
      <c r="C365" s="1070"/>
    </row>
    <row r="366" spans="2:3" x14ac:dyDescent="0.25">
      <c r="B366" s="759"/>
      <c r="C366" s="1070"/>
    </row>
    <row r="367" spans="2:3" x14ac:dyDescent="0.25">
      <c r="B367" s="759"/>
      <c r="C367" s="1070"/>
    </row>
    <row r="368" spans="2:3" x14ac:dyDescent="0.25">
      <c r="B368" s="759"/>
      <c r="C368" s="1070"/>
    </row>
    <row r="369" spans="2:3" x14ac:dyDescent="0.25">
      <c r="B369" s="759"/>
      <c r="C369" s="1070"/>
    </row>
    <row r="370" spans="2:3" x14ac:dyDescent="0.25">
      <c r="B370" s="759"/>
      <c r="C370" s="1070"/>
    </row>
    <row r="371" spans="2:3" x14ac:dyDescent="0.25">
      <c r="B371" s="759"/>
      <c r="C371" s="1070"/>
    </row>
    <row r="372" spans="2:3" x14ac:dyDescent="0.25">
      <c r="B372" s="759"/>
      <c r="C372" s="1070"/>
    </row>
    <row r="373" spans="2:3" x14ac:dyDescent="0.25">
      <c r="B373" s="759"/>
      <c r="C373" s="1070"/>
    </row>
    <row r="374" spans="2:3" x14ac:dyDescent="0.25">
      <c r="B374" s="759"/>
      <c r="C374" s="1070"/>
    </row>
    <row r="375" spans="2:3" x14ac:dyDescent="0.25">
      <c r="B375" s="759"/>
      <c r="C375" s="1070"/>
    </row>
    <row r="376" spans="2:3" x14ac:dyDescent="0.25">
      <c r="B376" s="759"/>
      <c r="C376" s="1070"/>
    </row>
    <row r="377" spans="2:3" x14ac:dyDescent="0.25">
      <c r="B377" s="759"/>
      <c r="C377" s="1070"/>
    </row>
    <row r="378" spans="2:3" x14ac:dyDescent="0.25">
      <c r="B378" s="759"/>
      <c r="C378" s="1070"/>
    </row>
    <row r="379" spans="2:3" x14ac:dyDescent="0.25">
      <c r="B379" s="759"/>
      <c r="C379" s="1070"/>
    </row>
    <row r="380" spans="2:3" x14ac:dyDescent="0.25">
      <c r="B380" s="759"/>
      <c r="C380" s="1070"/>
    </row>
    <row r="381" spans="2:3" x14ac:dyDescent="0.25">
      <c r="B381" s="759"/>
      <c r="C381" s="1070"/>
    </row>
    <row r="382" spans="2:3" x14ac:dyDescent="0.25">
      <c r="B382" s="759"/>
      <c r="C382" s="1070"/>
    </row>
    <row r="383" spans="2:3" x14ac:dyDescent="0.25">
      <c r="B383" s="759"/>
      <c r="C383" s="1070"/>
    </row>
    <row r="384" spans="2:3" x14ac:dyDescent="0.25">
      <c r="B384" s="759"/>
      <c r="C384" s="1070"/>
    </row>
    <row r="385" spans="2:3" x14ac:dyDescent="0.25">
      <c r="B385" s="759"/>
      <c r="C385" s="1070"/>
    </row>
    <row r="386" spans="2:3" x14ac:dyDescent="0.25">
      <c r="B386" s="759"/>
      <c r="C386" s="1070"/>
    </row>
    <row r="387" spans="2:3" x14ac:dyDescent="0.25">
      <c r="B387" s="759"/>
      <c r="C387" s="1070"/>
    </row>
    <row r="388" spans="2:3" x14ac:dyDescent="0.25">
      <c r="B388" s="759"/>
      <c r="C388" s="1070"/>
    </row>
    <row r="389" spans="2:3" x14ac:dyDescent="0.25">
      <c r="B389" s="759"/>
      <c r="C389" s="1070"/>
    </row>
    <row r="390" spans="2:3" x14ac:dyDescent="0.25">
      <c r="B390" s="759"/>
      <c r="C390" s="1070"/>
    </row>
    <row r="391" spans="2:3" x14ac:dyDescent="0.25">
      <c r="B391" s="759"/>
      <c r="C391" s="1070"/>
    </row>
    <row r="392" spans="2:3" x14ac:dyDescent="0.25">
      <c r="B392" s="759"/>
      <c r="C392" s="1070"/>
    </row>
    <row r="393" spans="2:3" x14ac:dyDescent="0.25">
      <c r="B393" s="759"/>
      <c r="C393" s="1070"/>
    </row>
    <row r="394" spans="2:3" x14ac:dyDescent="0.25">
      <c r="B394" s="759"/>
      <c r="C394" s="1070"/>
    </row>
    <row r="395" spans="2:3" x14ac:dyDescent="0.25">
      <c r="B395" s="759"/>
      <c r="C395" s="1070"/>
    </row>
    <row r="396" spans="2:3" x14ac:dyDescent="0.25">
      <c r="B396" s="759"/>
      <c r="C396" s="1070"/>
    </row>
    <row r="397" spans="2:3" x14ac:dyDescent="0.25">
      <c r="B397" s="759"/>
      <c r="C397" s="1070"/>
    </row>
    <row r="398" spans="2:3" x14ac:dyDescent="0.25">
      <c r="B398" s="759"/>
      <c r="C398" s="1070"/>
    </row>
    <row r="399" spans="2:3" x14ac:dyDescent="0.25">
      <c r="B399" s="759"/>
      <c r="C399" s="1070"/>
    </row>
    <row r="400" spans="2:3" x14ac:dyDescent="0.25">
      <c r="B400" s="759"/>
      <c r="C400" s="1070"/>
    </row>
    <row r="401" spans="2:3" x14ac:dyDescent="0.25">
      <c r="B401" s="759"/>
      <c r="C401" s="1070"/>
    </row>
    <row r="402" spans="2:3" x14ac:dyDescent="0.25">
      <c r="B402" s="759"/>
      <c r="C402" s="1070"/>
    </row>
    <row r="403" spans="2:3" x14ac:dyDescent="0.25">
      <c r="B403" s="759"/>
      <c r="C403" s="1070"/>
    </row>
    <row r="404" spans="2:3" x14ac:dyDescent="0.25">
      <c r="B404" s="759"/>
      <c r="C404" s="1070"/>
    </row>
    <row r="405" spans="2:3" x14ac:dyDescent="0.25">
      <c r="B405" s="759"/>
      <c r="C405" s="1070"/>
    </row>
    <row r="406" spans="2:3" x14ac:dyDescent="0.25">
      <c r="B406" s="759"/>
      <c r="C406" s="1070"/>
    </row>
    <row r="407" spans="2:3" x14ac:dyDescent="0.25">
      <c r="B407" s="759"/>
      <c r="C407" s="1070"/>
    </row>
    <row r="408" spans="2:3" x14ac:dyDescent="0.25">
      <c r="B408" s="759"/>
      <c r="C408" s="1070"/>
    </row>
    <row r="409" spans="2:3" x14ac:dyDescent="0.25">
      <c r="B409" s="759"/>
      <c r="C409" s="1070"/>
    </row>
    <row r="410" spans="2:3" x14ac:dyDescent="0.25">
      <c r="B410" s="759"/>
      <c r="C410" s="1070"/>
    </row>
    <row r="411" spans="2:3" x14ac:dyDescent="0.25">
      <c r="B411" s="759"/>
      <c r="C411" s="1070"/>
    </row>
    <row r="412" spans="2:3" x14ac:dyDescent="0.25">
      <c r="B412" s="759"/>
      <c r="C412" s="1070"/>
    </row>
    <row r="413" spans="2:3" x14ac:dyDescent="0.25">
      <c r="B413" s="759"/>
      <c r="C413" s="1070"/>
    </row>
    <row r="414" spans="2:3" x14ac:dyDescent="0.25">
      <c r="B414" s="759"/>
      <c r="C414" s="1070"/>
    </row>
    <row r="415" spans="2:3" x14ac:dyDescent="0.25">
      <c r="B415" s="759"/>
      <c r="C415" s="1070"/>
    </row>
    <row r="416" spans="2:3" x14ac:dyDescent="0.25">
      <c r="B416" s="759"/>
      <c r="C416" s="1070"/>
    </row>
    <row r="417" spans="2:3" x14ac:dyDescent="0.25">
      <c r="B417" s="759"/>
      <c r="C417" s="1070"/>
    </row>
    <row r="418" spans="2:3" x14ac:dyDescent="0.25">
      <c r="B418" s="759"/>
      <c r="C418" s="1070"/>
    </row>
    <row r="419" spans="2:3" x14ac:dyDescent="0.25">
      <c r="B419" s="759"/>
      <c r="C419" s="1070"/>
    </row>
    <row r="420" spans="2:3" x14ac:dyDescent="0.25">
      <c r="B420" s="759"/>
      <c r="C420" s="1070"/>
    </row>
    <row r="421" spans="2:3" x14ac:dyDescent="0.25">
      <c r="B421" s="759"/>
      <c r="C421" s="1070"/>
    </row>
    <row r="422" spans="2:3" x14ac:dyDescent="0.25">
      <c r="B422" s="759"/>
      <c r="C422" s="1070"/>
    </row>
    <row r="423" spans="2:3" x14ac:dyDescent="0.25">
      <c r="B423" s="759"/>
      <c r="C423" s="1070"/>
    </row>
    <row r="424" spans="2:3" x14ac:dyDescent="0.25">
      <c r="B424" s="759"/>
      <c r="C424" s="1070"/>
    </row>
    <row r="425" spans="2:3" x14ac:dyDescent="0.25">
      <c r="B425" s="759"/>
      <c r="C425" s="1070"/>
    </row>
    <row r="426" spans="2:3" x14ac:dyDescent="0.25">
      <c r="B426" s="759"/>
      <c r="C426" s="1070"/>
    </row>
    <row r="427" spans="2:3" x14ac:dyDescent="0.25">
      <c r="B427" s="759"/>
      <c r="C427" s="1070"/>
    </row>
    <row r="428" spans="2:3" x14ac:dyDescent="0.25">
      <c r="B428" s="759"/>
      <c r="C428" s="1070"/>
    </row>
    <row r="429" spans="2:3" x14ac:dyDescent="0.25">
      <c r="B429" s="759"/>
      <c r="C429" s="1070"/>
    </row>
    <row r="430" spans="2:3" x14ac:dyDescent="0.25">
      <c r="B430" s="759"/>
      <c r="C430" s="1070"/>
    </row>
    <row r="431" spans="2:3" x14ac:dyDescent="0.25">
      <c r="B431" s="759"/>
      <c r="C431" s="1070"/>
    </row>
    <row r="432" spans="2:3" x14ac:dyDescent="0.25">
      <c r="B432" s="759"/>
      <c r="C432" s="1070"/>
    </row>
    <row r="433" spans="2:27" x14ac:dyDescent="0.25">
      <c r="B433" s="759"/>
      <c r="C433" s="1070"/>
    </row>
    <row r="434" spans="2:27" x14ac:dyDescent="0.25">
      <c r="B434" s="759"/>
      <c r="C434" s="1070"/>
    </row>
    <row r="435" spans="2:27" x14ac:dyDescent="0.25">
      <c r="B435" s="759"/>
      <c r="C435" s="1070"/>
    </row>
    <row r="436" spans="2:27" x14ac:dyDescent="0.25">
      <c r="B436" s="759"/>
      <c r="C436" s="1070"/>
    </row>
    <row r="437" spans="2:27" x14ac:dyDescent="0.25">
      <c r="B437" s="759"/>
      <c r="C437" s="1070"/>
      <c r="AA437" s="757"/>
    </row>
  </sheetData>
  <sheetProtection password="8E70" sheet="1" objects="1" scenarios="1"/>
  <autoFilter ref="A3:XFB161">
    <filterColumn colId="5">
      <filters>
        <dateGroupItem year="2020" month="3" dateTimeGrouping="month"/>
        <dateGroupItem year="2020" month="4" dateTimeGrouping="month"/>
        <dateGroupItem year="2020" month="5" dateTimeGrouping="month"/>
        <dateGroupItem year="2020" month="6" dateTimeGrouping="month"/>
      </filters>
    </filterColumn>
    <sortState ref="A4:XFD681">
      <sortCondition ref="B3:B681"/>
    </sortState>
  </autoFilter>
  <sortState ref="A161:XFD352">
    <sortCondition ref="A161:A352"/>
  </sortState>
  <mergeCells count="5">
    <mergeCell ref="Z2:AB2"/>
    <mergeCell ref="A1:M1"/>
    <mergeCell ref="A2:M2"/>
    <mergeCell ref="X92:X93"/>
    <mergeCell ref="N2:X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Sanabria</dc:creator>
  <cp:lastModifiedBy>user</cp:lastModifiedBy>
  <cp:revision/>
  <dcterms:created xsi:type="dcterms:W3CDTF">2017-03-02T15:43:06Z</dcterms:created>
  <dcterms:modified xsi:type="dcterms:W3CDTF">2020-07-10T23:32:02Z</dcterms:modified>
</cp:coreProperties>
</file>